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FCFEE09C-81FA-4A6F-8045-2692C03D3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H" sheetId="1" r:id="rId1"/>
  </sheets>
  <definedNames>
    <definedName name="_xlnm._FilterDatabase" localSheetId="0" hidden="1">WYH!$A$9:$H$1235</definedName>
    <definedName name="_xlnm.Print_Area" localSheetId="0">WYH!$A$1:$H$1235</definedName>
    <definedName name="_xlnm.Criteria" localSheetId="0">WYH!#REF!</definedName>
    <definedName name="D">#REF!</definedName>
    <definedName name="dolar">#REF!</definedName>
    <definedName name="MODALIDAD">#REF!</definedName>
    <definedName name="tasa">#REF!</definedName>
    <definedName name="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2" i="1" l="1"/>
  <c r="F1232" i="1"/>
  <c r="H1231" i="1"/>
  <c r="F1231" i="1"/>
  <c r="H1230" i="1"/>
  <c r="F1230" i="1"/>
  <c r="H1229" i="1"/>
  <c r="F1229" i="1"/>
  <c r="H1228" i="1"/>
  <c r="F1228" i="1"/>
  <c r="H1227" i="1"/>
  <c r="F1227" i="1"/>
  <c r="H1226" i="1"/>
  <c r="F1226" i="1"/>
  <c r="H1225" i="1"/>
  <c r="F1225" i="1"/>
  <c r="H1224" i="1"/>
  <c r="F1224" i="1"/>
  <c r="H1223" i="1"/>
  <c r="F1223" i="1"/>
  <c r="H1222" i="1"/>
  <c r="F1222" i="1"/>
  <c r="H1221" i="1"/>
  <c r="F1221" i="1"/>
  <c r="H1220" i="1"/>
  <c r="F1220" i="1"/>
  <c r="H1219" i="1"/>
  <c r="F1219" i="1"/>
  <c r="H1218" i="1"/>
  <c r="F1218" i="1"/>
  <c r="H1217" i="1"/>
  <c r="F1217" i="1"/>
  <c r="H1216" i="1"/>
  <c r="F1216" i="1"/>
  <c r="H1215" i="1"/>
  <c r="F1215" i="1"/>
  <c r="H1214" i="1"/>
  <c r="F1214" i="1"/>
  <c r="H1213" i="1"/>
  <c r="F1213" i="1"/>
  <c r="H1212" i="1"/>
  <c r="F1212" i="1"/>
  <c r="H1211" i="1"/>
  <c r="F1211" i="1"/>
  <c r="H1210" i="1"/>
  <c r="F1210" i="1"/>
  <c r="H1209" i="1"/>
  <c r="F1209" i="1"/>
  <c r="H1208" i="1"/>
  <c r="F1208" i="1"/>
  <c r="H1207" i="1"/>
  <c r="F1207" i="1"/>
  <c r="H1206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9" i="1"/>
  <c r="F1199" i="1"/>
  <c r="H1198" i="1"/>
  <c r="F1198" i="1"/>
  <c r="H1197" i="1"/>
  <c r="F1197" i="1"/>
  <c r="H1196" i="1"/>
  <c r="F1196" i="1"/>
  <c r="H1195" i="1"/>
  <c r="F1195" i="1"/>
  <c r="H1194" i="1"/>
  <c r="F1194" i="1"/>
  <c r="H1193" i="1"/>
  <c r="F1193" i="1"/>
  <c r="H1192" i="1"/>
  <c r="F1192" i="1"/>
  <c r="H1191" i="1"/>
  <c r="F1191" i="1"/>
  <c r="H1190" i="1"/>
  <c r="F1190" i="1"/>
  <c r="H1189" i="1"/>
  <c r="F1189" i="1"/>
  <c r="H1188" i="1"/>
  <c r="F1188" i="1"/>
  <c r="H1187" i="1"/>
  <c r="F1187" i="1"/>
  <c r="H1186" i="1"/>
  <c r="F1186" i="1"/>
  <c r="H1185" i="1"/>
  <c r="F1185" i="1"/>
  <c r="H1184" i="1"/>
  <c r="F1184" i="1"/>
  <c r="H1183" i="1"/>
  <c r="F1183" i="1"/>
  <c r="H1182" i="1"/>
  <c r="F1182" i="1"/>
  <c r="H1181" i="1"/>
  <c r="F1181" i="1"/>
  <c r="H1180" i="1"/>
  <c r="F1180" i="1"/>
  <c r="H1179" i="1"/>
  <c r="F1179" i="1"/>
  <c r="H1178" i="1"/>
  <c r="F1178" i="1"/>
  <c r="H1177" i="1"/>
  <c r="F1177" i="1"/>
  <c r="H1176" i="1"/>
  <c r="F1176" i="1"/>
  <c r="H1175" i="1"/>
  <c r="F1175" i="1"/>
  <c r="H1174" i="1"/>
  <c r="F1174" i="1"/>
  <c r="H1173" i="1"/>
  <c r="F1173" i="1"/>
  <c r="H1172" i="1"/>
  <c r="F1172" i="1"/>
  <c r="H1171" i="1"/>
  <c r="F1171" i="1"/>
  <c r="H1170" i="1"/>
  <c r="F1170" i="1"/>
  <c r="H1169" i="1"/>
  <c r="F1169" i="1"/>
  <c r="H1168" i="1"/>
  <c r="F1168" i="1"/>
  <c r="H1167" i="1"/>
  <c r="F1167" i="1"/>
  <c r="H1166" i="1"/>
  <c r="F1166" i="1"/>
  <c r="H1165" i="1"/>
  <c r="F1165" i="1"/>
  <c r="H1164" i="1"/>
  <c r="F1164" i="1"/>
  <c r="H1163" i="1"/>
  <c r="F1163" i="1"/>
  <c r="H1162" i="1"/>
  <c r="F1162" i="1"/>
  <c r="H1161" i="1"/>
  <c r="F1161" i="1"/>
  <c r="H1160" i="1"/>
  <c r="F1160" i="1"/>
  <c r="H1159" i="1"/>
  <c r="F1159" i="1"/>
  <c r="H1158" i="1"/>
  <c r="F1158" i="1"/>
  <c r="H1157" i="1"/>
  <c r="F1157" i="1"/>
  <c r="H1156" i="1"/>
  <c r="F1156" i="1"/>
  <c r="H1155" i="1"/>
  <c r="F1155" i="1"/>
  <c r="H1154" i="1"/>
  <c r="F1154" i="1"/>
  <c r="H1153" i="1"/>
  <c r="F1153" i="1"/>
  <c r="H1152" i="1"/>
  <c r="F1152" i="1"/>
  <c r="H1151" i="1"/>
  <c r="F1151" i="1"/>
  <c r="H1150" i="1"/>
  <c r="F1150" i="1"/>
  <c r="H1149" i="1"/>
  <c r="F1149" i="1"/>
  <c r="H1148" i="1"/>
  <c r="F1148" i="1"/>
  <c r="H1147" i="1"/>
  <c r="F1147" i="1"/>
  <c r="H1146" i="1"/>
  <c r="F1146" i="1"/>
  <c r="H1145" i="1"/>
  <c r="F1145" i="1"/>
  <c r="H1144" i="1"/>
  <c r="F1144" i="1"/>
  <c r="H1143" i="1"/>
  <c r="F1143" i="1"/>
  <c r="H1142" i="1"/>
  <c r="F1142" i="1"/>
  <c r="H1141" i="1"/>
  <c r="F1141" i="1"/>
  <c r="H1140" i="1"/>
  <c r="F1140" i="1"/>
  <c r="H1139" i="1"/>
  <c r="F1139" i="1"/>
  <c r="H1138" i="1"/>
  <c r="F1138" i="1"/>
  <c r="H1137" i="1"/>
  <c r="F1137" i="1"/>
  <c r="H1136" i="1"/>
  <c r="F1136" i="1"/>
  <c r="H1135" i="1"/>
  <c r="F1135" i="1"/>
  <c r="H1134" i="1"/>
  <c r="F1134" i="1"/>
  <c r="H1133" i="1"/>
  <c r="F1133" i="1"/>
  <c r="H1132" i="1"/>
  <c r="F1132" i="1"/>
  <c r="H1131" i="1"/>
  <c r="F1131" i="1"/>
  <c r="H1130" i="1"/>
  <c r="F1130" i="1"/>
  <c r="H1129" i="1"/>
  <c r="F1129" i="1"/>
  <c r="H1128" i="1"/>
  <c r="F1128" i="1"/>
  <c r="H1127" i="1"/>
  <c r="F1127" i="1"/>
  <c r="H1126" i="1"/>
  <c r="F1126" i="1"/>
  <c r="H1125" i="1"/>
  <c r="F1125" i="1"/>
  <c r="H1124" i="1"/>
  <c r="F1124" i="1"/>
  <c r="H1123" i="1"/>
  <c r="F1123" i="1"/>
  <c r="H1122" i="1"/>
  <c r="F1122" i="1"/>
  <c r="H1121" i="1"/>
  <c r="F1121" i="1"/>
  <c r="H1120" i="1"/>
  <c r="F1120" i="1"/>
  <c r="H1119" i="1"/>
  <c r="F1119" i="1"/>
  <c r="H1118" i="1"/>
  <c r="F1118" i="1"/>
  <c r="H1117" i="1"/>
  <c r="F1117" i="1"/>
  <c r="H1116" i="1"/>
  <c r="F1116" i="1"/>
  <c r="H1115" i="1"/>
  <c r="F1115" i="1"/>
  <c r="H1114" i="1"/>
  <c r="F1114" i="1"/>
  <c r="H1113" i="1"/>
  <c r="F1113" i="1"/>
  <c r="H1112" i="1"/>
  <c r="F1112" i="1"/>
  <c r="H1111" i="1"/>
  <c r="F1111" i="1"/>
  <c r="H1110" i="1"/>
  <c r="F1110" i="1"/>
  <c r="H1109" i="1"/>
  <c r="F1109" i="1"/>
  <c r="H1108" i="1"/>
  <c r="F1108" i="1"/>
  <c r="H1107" i="1"/>
  <c r="F1107" i="1"/>
  <c r="H1106" i="1"/>
  <c r="F1106" i="1"/>
  <c r="H1105" i="1"/>
  <c r="F1105" i="1"/>
  <c r="H1104" i="1"/>
  <c r="F1104" i="1"/>
  <c r="H1103" i="1"/>
  <c r="F1103" i="1"/>
  <c r="H1102" i="1"/>
  <c r="F1102" i="1"/>
  <c r="H1101" i="1"/>
  <c r="F1101" i="1"/>
  <c r="H1100" i="1"/>
  <c r="F1100" i="1"/>
  <c r="H1099" i="1"/>
  <c r="F1099" i="1"/>
  <c r="H1098" i="1"/>
  <c r="F1098" i="1"/>
  <c r="H1097" i="1"/>
  <c r="F1097" i="1"/>
  <c r="H1096" i="1"/>
  <c r="F1096" i="1"/>
  <c r="H1095" i="1"/>
  <c r="F1095" i="1"/>
  <c r="H1094" i="1"/>
  <c r="F1094" i="1"/>
  <c r="H1093" i="1"/>
  <c r="F1093" i="1"/>
  <c r="H1092" i="1"/>
  <c r="F1092" i="1"/>
  <c r="H1091" i="1"/>
  <c r="F1091" i="1"/>
  <c r="H1090" i="1"/>
  <c r="F1090" i="1"/>
  <c r="H1089" i="1"/>
  <c r="F1089" i="1"/>
  <c r="H1088" i="1"/>
  <c r="F1088" i="1"/>
  <c r="H1087" i="1"/>
  <c r="F1087" i="1"/>
  <c r="H1086" i="1"/>
  <c r="F1086" i="1"/>
  <c r="H1085" i="1"/>
  <c r="F1085" i="1"/>
  <c r="H1084" i="1"/>
  <c r="F1084" i="1"/>
  <c r="H1083" i="1"/>
  <c r="F1083" i="1"/>
  <c r="H1082" i="1"/>
  <c r="F1082" i="1"/>
  <c r="H1081" i="1"/>
  <c r="F1081" i="1"/>
  <c r="H1080" i="1"/>
  <c r="F1080" i="1"/>
  <c r="H1079" i="1"/>
  <c r="F1079" i="1"/>
  <c r="H1078" i="1"/>
  <c r="F1078" i="1"/>
  <c r="H1077" i="1"/>
  <c r="F1077" i="1"/>
  <c r="H1076" i="1"/>
  <c r="F1076" i="1"/>
  <c r="H1075" i="1"/>
  <c r="F1075" i="1"/>
  <c r="H1074" i="1"/>
  <c r="F1074" i="1"/>
  <c r="H1073" i="1"/>
  <c r="F1073" i="1"/>
  <c r="H1072" i="1"/>
  <c r="F1072" i="1"/>
  <c r="H1071" i="1"/>
  <c r="F1071" i="1"/>
  <c r="H1070" i="1"/>
  <c r="F1070" i="1"/>
  <c r="H1069" i="1"/>
  <c r="F1069" i="1"/>
  <c r="H1068" i="1"/>
  <c r="F1068" i="1"/>
  <c r="H1067" i="1"/>
  <c r="F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F1056" i="1"/>
  <c r="H1055" i="1"/>
  <c r="F1055" i="1"/>
  <c r="H1054" i="1"/>
  <c r="F1054" i="1"/>
  <c r="H1053" i="1"/>
  <c r="F1053" i="1"/>
  <c r="H1052" i="1"/>
  <c r="F1052" i="1"/>
  <c r="H1051" i="1"/>
  <c r="F1051" i="1"/>
  <c r="H1050" i="1"/>
  <c r="F1050" i="1"/>
  <c r="H1049" i="1"/>
  <c r="F1049" i="1"/>
  <c r="H1048" i="1"/>
  <c r="F1048" i="1"/>
  <c r="H1047" i="1"/>
  <c r="F1047" i="1"/>
  <c r="H1046" i="1"/>
  <c r="F1046" i="1"/>
  <c r="H1045" i="1"/>
  <c r="F1045" i="1"/>
  <c r="H1044" i="1"/>
  <c r="F1044" i="1"/>
  <c r="H1043" i="1"/>
  <c r="F1043" i="1"/>
  <c r="H1042" i="1"/>
  <c r="F1042" i="1"/>
  <c r="H1041" i="1"/>
  <c r="F1041" i="1"/>
  <c r="H1040" i="1"/>
  <c r="F1040" i="1"/>
  <c r="H1039" i="1"/>
  <c r="F1039" i="1"/>
  <c r="H1038" i="1"/>
  <c r="F1038" i="1"/>
  <c r="H1037" i="1"/>
  <c r="F1037" i="1"/>
  <c r="H1036" i="1"/>
  <c r="F1036" i="1"/>
  <c r="H1034" i="1"/>
  <c r="F1034" i="1"/>
  <c r="H1033" i="1"/>
  <c r="F1033" i="1"/>
  <c r="H1032" i="1"/>
  <c r="F1032" i="1"/>
  <c r="H1031" i="1"/>
  <c r="F1031" i="1"/>
  <c r="H1030" i="1"/>
  <c r="F1030" i="1"/>
  <c r="H1029" i="1"/>
  <c r="F1029" i="1"/>
  <c r="H1028" i="1"/>
  <c r="F1028" i="1"/>
  <c r="H1027" i="1"/>
  <c r="F1027" i="1"/>
  <c r="H1026" i="1"/>
  <c r="F1026" i="1"/>
  <c r="H1025" i="1"/>
  <c r="F1025" i="1"/>
  <c r="H1024" i="1"/>
  <c r="F1024" i="1"/>
  <c r="H1023" i="1"/>
  <c r="F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5" i="1"/>
  <c r="F1005" i="1"/>
  <c r="H1004" i="1"/>
  <c r="F1004" i="1"/>
  <c r="H1003" i="1"/>
  <c r="F1003" i="1"/>
  <c r="H1002" i="1"/>
  <c r="F1002" i="1"/>
  <c r="H1001" i="1"/>
  <c r="F1001" i="1"/>
  <c r="H1000" i="1"/>
  <c r="F1000" i="1"/>
  <c r="H999" i="1"/>
  <c r="F999" i="1"/>
  <c r="H998" i="1"/>
  <c r="F998" i="1"/>
  <c r="H997" i="1"/>
  <c r="F997" i="1"/>
  <c r="H996" i="1"/>
  <c r="F996" i="1"/>
  <c r="H995" i="1"/>
  <c r="F995" i="1"/>
  <c r="H994" i="1"/>
  <c r="F994" i="1"/>
  <c r="H993" i="1"/>
  <c r="F993" i="1"/>
  <c r="H992" i="1"/>
  <c r="F992" i="1"/>
  <c r="H991" i="1"/>
  <c r="F991" i="1"/>
  <c r="H990" i="1"/>
  <c r="F990" i="1"/>
  <c r="H989" i="1"/>
  <c r="F989" i="1"/>
  <c r="H988" i="1"/>
  <c r="F988" i="1"/>
  <c r="H987" i="1"/>
  <c r="F987" i="1"/>
  <c r="H986" i="1"/>
  <c r="F986" i="1"/>
  <c r="H985" i="1"/>
  <c r="F985" i="1"/>
  <c r="H984" i="1"/>
  <c r="F984" i="1"/>
  <c r="H983" i="1"/>
  <c r="F983" i="1"/>
  <c r="H982" i="1"/>
  <c r="F982" i="1"/>
  <c r="H981" i="1"/>
  <c r="F981" i="1"/>
  <c r="H980" i="1"/>
  <c r="F980" i="1"/>
  <c r="H979" i="1"/>
  <c r="F979" i="1"/>
  <c r="H978" i="1"/>
  <c r="F978" i="1"/>
  <c r="H977" i="1"/>
  <c r="F977" i="1"/>
  <c r="H976" i="1"/>
  <c r="F976" i="1"/>
  <c r="H975" i="1"/>
  <c r="F975" i="1"/>
  <c r="H974" i="1"/>
  <c r="F974" i="1"/>
  <c r="H973" i="1"/>
  <c r="F973" i="1"/>
  <c r="H972" i="1"/>
  <c r="F972" i="1"/>
  <c r="H971" i="1"/>
  <c r="F971" i="1"/>
  <c r="H970" i="1"/>
  <c r="F970" i="1"/>
  <c r="H969" i="1"/>
  <c r="F969" i="1"/>
  <c r="H968" i="1"/>
  <c r="F968" i="1"/>
  <c r="H967" i="1"/>
  <c r="F967" i="1"/>
  <c r="H966" i="1"/>
  <c r="F966" i="1"/>
  <c r="H965" i="1"/>
  <c r="F965" i="1"/>
  <c r="H964" i="1"/>
  <c r="F964" i="1"/>
  <c r="H963" i="1"/>
  <c r="F963" i="1"/>
  <c r="H962" i="1"/>
  <c r="F962" i="1"/>
  <c r="H961" i="1"/>
  <c r="F961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4" i="1"/>
  <c r="F954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F941" i="1"/>
  <c r="H940" i="1"/>
  <c r="F940" i="1"/>
  <c r="H939" i="1"/>
  <c r="F939" i="1"/>
  <c r="H938" i="1"/>
  <c r="F938" i="1"/>
  <c r="H937" i="1"/>
  <c r="F937" i="1"/>
  <c r="H936" i="1"/>
  <c r="F936" i="1"/>
  <c r="H935" i="1"/>
  <c r="F935" i="1"/>
  <c r="H934" i="1"/>
  <c r="F934" i="1"/>
  <c r="H933" i="1"/>
  <c r="F933" i="1"/>
  <c r="H932" i="1"/>
  <c r="F932" i="1"/>
  <c r="H931" i="1"/>
  <c r="F931" i="1"/>
  <c r="H930" i="1"/>
  <c r="F930" i="1"/>
  <c r="H929" i="1"/>
  <c r="F929" i="1"/>
  <c r="H928" i="1"/>
  <c r="F928" i="1"/>
  <c r="H927" i="1"/>
  <c r="F927" i="1"/>
  <c r="H926" i="1"/>
  <c r="F926" i="1"/>
  <c r="H925" i="1"/>
  <c r="F925" i="1"/>
  <c r="H924" i="1"/>
  <c r="F924" i="1"/>
  <c r="H923" i="1"/>
  <c r="F923" i="1"/>
  <c r="H922" i="1"/>
  <c r="F922" i="1"/>
  <c r="H921" i="1"/>
  <c r="F921" i="1"/>
  <c r="H920" i="1"/>
  <c r="F920" i="1"/>
  <c r="H919" i="1"/>
  <c r="F919" i="1"/>
  <c r="H918" i="1"/>
  <c r="F918" i="1"/>
  <c r="H917" i="1"/>
  <c r="F917" i="1"/>
  <c r="H916" i="1"/>
  <c r="F916" i="1"/>
  <c r="H915" i="1"/>
  <c r="F915" i="1"/>
  <c r="H914" i="1"/>
  <c r="F914" i="1"/>
  <c r="H913" i="1"/>
  <c r="F913" i="1"/>
  <c r="H912" i="1"/>
  <c r="F912" i="1"/>
  <c r="H911" i="1"/>
  <c r="F911" i="1"/>
  <c r="H910" i="1"/>
  <c r="F910" i="1"/>
  <c r="H909" i="1"/>
  <c r="F909" i="1"/>
  <c r="H908" i="1"/>
  <c r="F908" i="1"/>
  <c r="H907" i="1"/>
  <c r="F907" i="1"/>
  <c r="H906" i="1"/>
  <c r="F906" i="1"/>
  <c r="H905" i="1"/>
  <c r="F905" i="1"/>
  <c r="H904" i="1"/>
  <c r="F904" i="1"/>
  <c r="H903" i="1"/>
  <c r="F903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H896" i="1"/>
  <c r="F896" i="1"/>
  <c r="H895" i="1"/>
  <c r="F895" i="1"/>
  <c r="H894" i="1"/>
  <c r="F894" i="1"/>
  <c r="H893" i="1"/>
  <c r="F893" i="1"/>
  <c r="H892" i="1"/>
  <c r="F892" i="1"/>
  <c r="H891" i="1"/>
  <c r="F891" i="1"/>
  <c r="H890" i="1"/>
  <c r="F890" i="1"/>
  <c r="H889" i="1"/>
  <c r="F889" i="1"/>
  <c r="H888" i="1"/>
  <c r="F888" i="1"/>
  <c r="H887" i="1"/>
  <c r="F887" i="1"/>
  <c r="H886" i="1"/>
  <c r="F886" i="1"/>
  <c r="H885" i="1"/>
  <c r="F885" i="1"/>
  <c r="H884" i="1"/>
  <c r="F884" i="1"/>
  <c r="H883" i="1"/>
  <c r="F883" i="1"/>
  <c r="H882" i="1"/>
  <c r="F882" i="1"/>
  <c r="H881" i="1"/>
  <c r="F881" i="1"/>
  <c r="H880" i="1"/>
  <c r="F880" i="1"/>
  <c r="H879" i="1"/>
  <c r="F879" i="1"/>
  <c r="H878" i="1"/>
  <c r="F878" i="1"/>
  <c r="H877" i="1"/>
  <c r="F877" i="1"/>
  <c r="H876" i="1"/>
  <c r="F876" i="1"/>
  <c r="H875" i="1"/>
  <c r="F875" i="1"/>
  <c r="H874" i="1"/>
  <c r="F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F841" i="1"/>
  <c r="H840" i="1"/>
  <c r="F840" i="1"/>
  <c r="H839" i="1"/>
  <c r="F839" i="1"/>
  <c r="H838" i="1"/>
  <c r="F838" i="1"/>
  <c r="H837" i="1"/>
  <c r="F837" i="1"/>
  <c r="H836" i="1"/>
  <c r="F836" i="1"/>
  <c r="H835" i="1"/>
  <c r="F835" i="1"/>
  <c r="H834" i="1"/>
  <c r="F834" i="1"/>
  <c r="H833" i="1"/>
  <c r="F833" i="1"/>
  <c r="H832" i="1"/>
  <c r="F832" i="1"/>
  <c r="H831" i="1"/>
  <c r="F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F824" i="1"/>
  <c r="H823" i="1"/>
  <c r="F823" i="1"/>
  <c r="H822" i="1"/>
  <c r="F822" i="1"/>
  <c r="H821" i="1"/>
  <c r="F821" i="1"/>
  <c r="H820" i="1"/>
  <c r="F820" i="1"/>
  <c r="H819" i="1"/>
  <c r="F819" i="1"/>
  <c r="H818" i="1"/>
  <c r="F818" i="1"/>
  <c r="H817" i="1"/>
  <c r="F817" i="1"/>
  <c r="H816" i="1"/>
  <c r="F816" i="1"/>
  <c r="H815" i="1"/>
  <c r="F815" i="1"/>
  <c r="H814" i="1"/>
  <c r="F814" i="1"/>
  <c r="H813" i="1"/>
  <c r="F813" i="1"/>
  <c r="H812" i="1"/>
  <c r="F812" i="1"/>
  <c r="H811" i="1"/>
  <c r="F811" i="1"/>
  <c r="H810" i="1"/>
  <c r="F810" i="1"/>
  <c r="H809" i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H791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H781" i="1"/>
  <c r="F781" i="1"/>
  <c r="H780" i="1"/>
  <c r="F780" i="1"/>
  <c r="H779" i="1"/>
  <c r="F779" i="1"/>
  <c r="H778" i="1"/>
  <c r="F778" i="1"/>
  <c r="H777" i="1"/>
  <c r="F777" i="1"/>
  <c r="H776" i="1"/>
  <c r="F776" i="1"/>
  <c r="H775" i="1"/>
  <c r="F775" i="1"/>
  <c r="H774" i="1"/>
  <c r="F774" i="1"/>
  <c r="H773" i="1"/>
  <c r="F773" i="1"/>
  <c r="H772" i="1"/>
  <c r="F772" i="1"/>
  <c r="H771" i="1"/>
  <c r="F771" i="1"/>
  <c r="H770" i="1"/>
  <c r="F770" i="1"/>
  <c r="H769" i="1"/>
  <c r="F769" i="1"/>
  <c r="H768" i="1"/>
  <c r="F768" i="1"/>
  <c r="H767" i="1"/>
  <c r="F767" i="1"/>
  <c r="H766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H752" i="1"/>
  <c r="F752" i="1"/>
  <c r="H751" i="1"/>
  <c r="F751" i="1"/>
  <c r="H750" i="1"/>
  <c r="F750" i="1"/>
  <c r="H749" i="1"/>
  <c r="F749" i="1"/>
  <c r="H748" i="1"/>
  <c r="F748" i="1"/>
  <c r="H747" i="1"/>
  <c r="F747" i="1"/>
  <c r="H746" i="1"/>
  <c r="F746" i="1"/>
  <c r="H745" i="1"/>
  <c r="F745" i="1"/>
  <c r="H744" i="1"/>
  <c r="F744" i="1"/>
  <c r="H743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9" i="1"/>
  <c r="F729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H701" i="1"/>
  <c r="F701" i="1"/>
  <c r="H700" i="1"/>
  <c r="F700" i="1"/>
  <c r="H699" i="1"/>
  <c r="F699" i="1"/>
  <c r="H698" i="1"/>
  <c r="F698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8" i="1"/>
  <c r="F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72" i="1"/>
  <c r="F672" i="1"/>
  <c r="H671" i="1"/>
  <c r="F671" i="1"/>
  <c r="H670" i="1"/>
  <c r="F670" i="1"/>
  <c r="H669" i="1"/>
  <c r="F669" i="1"/>
  <c r="H668" i="1"/>
  <c r="F668" i="1"/>
  <c r="H667" i="1"/>
  <c r="F667" i="1"/>
  <c r="H666" i="1"/>
  <c r="F666" i="1"/>
  <c r="H665" i="1"/>
  <c r="F665" i="1"/>
  <c r="H664" i="1"/>
  <c r="F664" i="1"/>
  <c r="H663" i="1"/>
  <c r="F663" i="1"/>
  <c r="H662" i="1"/>
  <c r="F662" i="1"/>
  <c r="H661" i="1"/>
  <c r="F661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7" i="1"/>
  <c r="F637" i="1"/>
  <c r="H636" i="1"/>
  <c r="F636" i="1"/>
  <c r="H635" i="1"/>
  <c r="F635" i="1"/>
  <c r="H634" i="1"/>
  <c r="F634" i="1"/>
  <c r="H633" i="1"/>
  <c r="F633" i="1"/>
  <c r="H632" i="1"/>
  <c r="F632" i="1"/>
  <c r="H631" i="1"/>
  <c r="F631" i="1"/>
  <c r="H630" i="1"/>
  <c r="F630" i="1"/>
  <c r="H629" i="1"/>
  <c r="F629" i="1"/>
  <c r="H628" i="1"/>
  <c r="F628" i="1"/>
  <c r="H627" i="1"/>
  <c r="F627" i="1"/>
  <c r="H626" i="1"/>
  <c r="F626" i="1"/>
  <c r="H625" i="1"/>
  <c r="F625" i="1"/>
  <c r="H624" i="1"/>
  <c r="F624" i="1"/>
  <c r="H623" i="1"/>
  <c r="F623" i="1"/>
  <c r="H622" i="1"/>
  <c r="F622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H599" i="1"/>
  <c r="F599" i="1"/>
  <c r="H598" i="1"/>
  <c r="F598" i="1"/>
  <c r="H597" i="1"/>
  <c r="F597" i="1"/>
  <c r="H596" i="1"/>
  <c r="F596" i="1"/>
  <c r="H595" i="1"/>
  <c r="F595" i="1"/>
  <c r="H594" i="1"/>
  <c r="F594" i="1"/>
  <c r="H593" i="1"/>
  <c r="F593" i="1"/>
  <c r="H592" i="1"/>
  <c r="F592" i="1"/>
  <c r="H591" i="1"/>
  <c r="F591" i="1"/>
  <c r="H590" i="1"/>
  <c r="F590" i="1"/>
  <c r="H589" i="1"/>
  <c r="F589" i="1"/>
  <c r="H588" i="1"/>
  <c r="F588" i="1"/>
  <c r="H587" i="1"/>
  <c r="F587" i="1"/>
  <c r="H586" i="1"/>
  <c r="F586" i="1"/>
  <c r="H585" i="1"/>
  <c r="F585" i="1"/>
  <c r="H584" i="1"/>
  <c r="F584" i="1"/>
  <c r="H583" i="1"/>
  <c r="F583" i="1"/>
  <c r="H582" i="1"/>
  <c r="F582" i="1"/>
  <c r="H581" i="1"/>
  <c r="F581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70" i="1"/>
  <c r="F570" i="1"/>
  <c r="H569" i="1"/>
  <c r="F569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1" i="1"/>
  <c r="F551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42" i="1"/>
  <c r="F542" i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5" i="1"/>
  <c r="F535" i="1"/>
  <c r="H534" i="1"/>
  <c r="F534" i="1"/>
  <c r="H533" i="1"/>
  <c r="F533" i="1"/>
  <c r="H532" i="1"/>
  <c r="F532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4" i="1"/>
  <c r="F524" i="1"/>
  <c r="H523" i="1"/>
  <c r="F523" i="1"/>
  <c r="H522" i="1"/>
  <c r="F522" i="1"/>
  <c r="H521" i="1"/>
  <c r="F521" i="1"/>
  <c r="H520" i="1"/>
  <c r="F520" i="1"/>
  <c r="H519" i="1"/>
  <c r="F519" i="1"/>
  <c r="H518" i="1"/>
  <c r="F518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2" i="1"/>
  <c r="F492" i="1"/>
  <c r="H491" i="1"/>
  <c r="F491" i="1"/>
  <c r="H490" i="1"/>
  <c r="F490" i="1"/>
  <c r="H489" i="1"/>
  <c r="F489" i="1"/>
  <c r="H488" i="1"/>
  <c r="F488" i="1"/>
  <c r="H487" i="1"/>
  <c r="F487" i="1"/>
  <c r="H486" i="1"/>
  <c r="F486" i="1"/>
  <c r="H485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27" i="1" l="1"/>
  <c r="H1233" i="1" l="1"/>
  <c r="H1234" i="1" s="1"/>
  <c r="H1235" i="1" s="1"/>
</calcChain>
</file>

<file path=xl/sharedStrings.xml><?xml version="1.0" encoding="utf-8"?>
<sst xmlns="http://schemas.openxmlformats.org/spreadsheetml/2006/main" count="2699" uniqueCount="1471">
  <si>
    <t>CLIENTE:</t>
  </si>
  <si>
    <t>PED</t>
  </si>
  <si>
    <t>LOS RESALTADOS EN ESTE COLOR MERCANCIA RECIEN LLEGADA</t>
  </si>
  <si>
    <t>DIRECCION:</t>
  </si>
  <si>
    <t>LOS RESALTADOS EN ESTE COLOR ESTAN EN PROMOCION PRECIO NETO</t>
  </si>
  <si>
    <t>CODIGO</t>
  </si>
  <si>
    <t>DESCRIPCION DEL PRODUCTO</t>
  </si>
  <si>
    <t>COMPRA MINIMO</t>
  </si>
  <si>
    <t>SUB-TOTAL $</t>
  </si>
  <si>
    <t>.</t>
  </si>
  <si>
    <t>556A</t>
  </si>
  <si>
    <t>558A</t>
  </si>
  <si>
    <t>559A</t>
  </si>
  <si>
    <t>TOTAL</t>
  </si>
  <si>
    <t>ACCESORIOS</t>
  </si>
  <si>
    <t>A209</t>
  </si>
  <si>
    <t>ACRILICO DE PLACA VERDE FLOURECENTE</t>
  </si>
  <si>
    <t>C/U</t>
  </si>
  <si>
    <t>A066</t>
  </si>
  <si>
    <t>ADAPTADOR DE AMORTIGUADOR ALUMINIO AZUL</t>
  </si>
  <si>
    <t>A068</t>
  </si>
  <si>
    <t>ADAPTADOR DE AMORTIGUADOR ALUMINIO NEGRO</t>
  </si>
  <si>
    <t>A067</t>
  </si>
  <si>
    <t>ADAPTADOR DE AMORTIGUADOR ALUMINIO PLATIADO</t>
  </si>
  <si>
    <t>A065</t>
  </si>
  <si>
    <t>ADAPTADOR DE AMORTIGUADOR ALUMINIO ROJO</t>
  </si>
  <si>
    <t>A102</t>
  </si>
  <si>
    <t xml:space="preserve">BOMBILLO AUCILIAR DE ALUMINIO AZUL </t>
  </si>
  <si>
    <t>A185</t>
  </si>
  <si>
    <t>BOMBILLO AUCILIAR DE ALUMINIO MORADO</t>
  </si>
  <si>
    <t>A168</t>
  </si>
  <si>
    <t>BOMBILLO DE FARO TIPO 8 LED  H4 3PATA</t>
  </si>
  <si>
    <t>A187</t>
  </si>
  <si>
    <t>BOMBILLO DE FARO TIPO 8 LED DORADO H4 3 PATA</t>
  </si>
  <si>
    <t>A170</t>
  </si>
  <si>
    <t>A196</t>
  </si>
  <si>
    <t>BOMBILLO DE STOP 6 LED</t>
  </si>
  <si>
    <t>A292</t>
  </si>
  <si>
    <t>A087</t>
  </si>
  <si>
    <t>BOMBILLO LED PQÑ PARA FARO COLOR ROJO  50XPQT</t>
  </si>
  <si>
    <t>PQT</t>
  </si>
  <si>
    <t>A188</t>
  </si>
  <si>
    <t>BOMBILLO PARA FARO DOBLE COLOR AZUL 12V50W</t>
  </si>
  <si>
    <t>A201</t>
  </si>
  <si>
    <t xml:space="preserve">CALCOMANIA DISEÑO MONSTER                                                    </t>
  </si>
  <si>
    <t>A047</t>
  </si>
  <si>
    <t>CALCOMANIA FLOURECENTE FOX PARA RIN VERDE</t>
  </si>
  <si>
    <t>A046</t>
  </si>
  <si>
    <t xml:space="preserve">CALCOMANIA FLOURECENTE MONSTER PARA RIN BLANCA                   </t>
  </si>
  <si>
    <t>PAR</t>
  </si>
  <si>
    <t>CA01</t>
  </si>
  <si>
    <t>CALCOMANIA PARA TANQUE VRLA-150</t>
  </si>
  <si>
    <t>CA02</t>
  </si>
  <si>
    <t>CALCOMANIA PARA TANQUE VRLA-200</t>
  </si>
  <si>
    <t>CA10</t>
  </si>
  <si>
    <t>CALCOMANIA PARA TAPA LATERAL  JORZE-2</t>
  </si>
  <si>
    <t>A200</t>
  </si>
  <si>
    <t>CALCOMANIA REFLECTIVA PARA RIN COLOR AZUL</t>
  </si>
  <si>
    <t xml:space="preserve"> A051</t>
  </si>
  <si>
    <t>CALCOMANIA REFLECTIVA PARA RIN COLOR NEGRO</t>
  </si>
  <si>
    <t>A040</t>
  </si>
  <si>
    <t>CALCOMANIA REFLECTIVA PARA RIN COLOR PLATIADO</t>
  </si>
  <si>
    <t>A049</t>
  </si>
  <si>
    <t>CALCOMANIA REFLECTIVA PARA RIN COLOR ROJO</t>
  </si>
  <si>
    <t>A199</t>
  </si>
  <si>
    <t>CALCOMANIA TIPO CARABELA</t>
  </si>
  <si>
    <t>A032</t>
  </si>
  <si>
    <t xml:space="preserve">CASCO TIPO SANDOVAL COLOR NEGRO CON RAYA BLANCA </t>
  </si>
  <si>
    <t>A283</t>
  </si>
  <si>
    <t>CERRADURA ANTIRROBO TIPO ARO DE COLORES VARIOS 1M</t>
  </si>
  <si>
    <t>A281</t>
  </si>
  <si>
    <t>CERRADURA ANTIRROBO TIPO ARO DE COLORES VARIOS 40CM</t>
  </si>
  <si>
    <t>A282</t>
  </si>
  <si>
    <t>CERRADURA ANTIRROBO TIPO ARO DE COLORES VARIOS 80CM</t>
  </si>
  <si>
    <t>A022</t>
  </si>
  <si>
    <t>CHAPALETA TIPO LENGUA FOX COLORES SURTIDO</t>
  </si>
  <si>
    <t>A197</t>
  </si>
  <si>
    <t>CINTA DE LED DOBLE INTERMITENTE DE 6 LED CON MODULO</t>
  </si>
  <si>
    <t>A114</t>
  </si>
  <si>
    <t>A250</t>
  </si>
  <si>
    <t>CORNETA DE MUSICA DOBLE CON BLUETOOTH VARIOS COLORES</t>
  </si>
  <si>
    <t>A254</t>
  </si>
  <si>
    <t xml:space="preserve">CORNETA DE MUSICA MP3 CON LUZ MODELO RUEDA CON BASE VARIOS COLORES </t>
  </si>
  <si>
    <t>A253</t>
  </si>
  <si>
    <t>CORNETA DE MUSICA MP3 CUADRADO CON LUZ VARIOS COLORES</t>
  </si>
  <si>
    <t>A251</t>
  </si>
  <si>
    <t>CORNETA DE MUSICA MP3 CUADRADO VARIOS COLORES</t>
  </si>
  <si>
    <t>A252</t>
  </si>
  <si>
    <t>CORNETA DE MUSICA MP3 REDONDO CON LUZ VARIOS COLORES</t>
  </si>
  <si>
    <t>A017</t>
  </si>
  <si>
    <t>CORNETA NEGRA CON LUCES LED AMARILLO</t>
  </si>
  <si>
    <t>A016</t>
  </si>
  <si>
    <t>CORNETA NEGRA CON LUCES LED ROJO</t>
  </si>
  <si>
    <t>A053</t>
  </si>
  <si>
    <t>CUBRE LEVA CON CONTRAPESO AZUL</t>
  </si>
  <si>
    <t>A056</t>
  </si>
  <si>
    <t>CUBRE LEVA CON CONTRAPESO MORADO</t>
  </si>
  <si>
    <t>A054</t>
  </si>
  <si>
    <t>CUBRE LEVA CON CONTRAPESO NEGRO</t>
  </si>
  <si>
    <t>A052</t>
  </si>
  <si>
    <t>CUBRE LEVA CON CONTRAPESO ROJO</t>
  </si>
  <si>
    <t>A229</t>
  </si>
  <si>
    <t xml:space="preserve">DEFENSA ANTICAIDA COLORES VARIOS </t>
  </si>
  <si>
    <t>A151</t>
  </si>
  <si>
    <t>FILTRO DE AIRE CONICO AZUL</t>
  </si>
  <si>
    <t>A153</t>
  </si>
  <si>
    <t>FILTRO DE AIRE CONICO NEGRO</t>
  </si>
  <si>
    <t>A150</t>
  </si>
  <si>
    <t>FILTRO DE AIRE CONICO ROJO</t>
  </si>
  <si>
    <t>A117</t>
  </si>
  <si>
    <t>FORRO DE MALLA UNIVERSAL COLOR NEGRO</t>
  </si>
  <si>
    <t>A255</t>
  </si>
  <si>
    <t xml:space="preserve">FORRO DE MANILLA TIPO GOMA VARIOS COLORES  </t>
  </si>
  <si>
    <t>A005</t>
  </si>
  <si>
    <t>FORRO PARA BARRA VOLANTE AZUL</t>
  </si>
  <si>
    <t>A007</t>
  </si>
  <si>
    <t>FORRO PARA BARRA VOLANTE NEGRO</t>
  </si>
  <si>
    <t>A004</t>
  </si>
  <si>
    <t>FORRO PARA BARRA VOLANTE ROJO</t>
  </si>
  <si>
    <t>A082</t>
  </si>
  <si>
    <t xml:space="preserve">FORRO PARA MOTO COMPLETO COLOR GRIS </t>
  </si>
  <si>
    <t>A084</t>
  </si>
  <si>
    <t>FORRO PARA MOTO COMPLETO COLOR NEGRO</t>
  </si>
  <si>
    <t>A063</t>
  </si>
  <si>
    <t xml:space="preserve">GANCHO PORTA CASCO ALUMINIO PARA SCOOTER,GY6-150 COLORES VARIOS </t>
  </si>
  <si>
    <t>A212</t>
  </si>
  <si>
    <t>GOMA PROTECTOR PARA PATA PRENDER COLOR AZUL</t>
  </si>
  <si>
    <t>A211</t>
  </si>
  <si>
    <t>GOMA PROTECTOR PARA PATA PRENDER COLOR NEGRO</t>
  </si>
  <si>
    <t>A213</t>
  </si>
  <si>
    <t>GOMA PROTECTOR PARA PATA PRENDER COLOR ROJO</t>
  </si>
  <si>
    <t>A215</t>
  </si>
  <si>
    <t>GOMA PROTECTOR PARA PEDAL CAMBIO COLOR AZUL</t>
  </si>
  <si>
    <t>A214</t>
  </si>
  <si>
    <t>GOMA PROTECTOR PARA PEDAL CAMBIO COLOR NEGRO</t>
  </si>
  <si>
    <t>A216</t>
  </si>
  <si>
    <t>GOMA PROTECTOR PARA PEDAL CAMBIO COLOR ROJO</t>
  </si>
  <si>
    <t>A106</t>
  </si>
  <si>
    <t>GUANTE DE TELA COLOR AZUL</t>
  </si>
  <si>
    <t>A180</t>
  </si>
  <si>
    <t xml:space="preserve">GUANTE FOX AZUL COMPLETO TALLA XL </t>
  </si>
  <si>
    <t>A181</t>
  </si>
  <si>
    <t>GUANTE FOX AZUL COMPLETO TALLA XXL</t>
  </si>
  <si>
    <t>A175</t>
  </si>
  <si>
    <t>GUANTE FOX AZUL MEDIO DEDO TALLA XL</t>
  </si>
  <si>
    <t>A176</t>
  </si>
  <si>
    <t>GUANTE FOX AZUL MEDIO DEDO TALLA XXL</t>
  </si>
  <si>
    <t>A178</t>
  </si>
  <si>
    <t>GUANTE FOX ROJO COMPLETO TALLA XL</t>
  </si>
  <si>
    <t>A179</t>
  </si>
  <si>
    <t>GUANTE FOX ROJO COMPLETO TALLA XXL</t>
  </si>
  <si>
    <t>A171</t>
  </si>
  <si>
    <t>GUANTE FOX ROJO MEDIO DEDO TALLA XL</t>
  </si>
  <si>
    <t>A172</t>
  </si>
  <si>
    <t>GUANTE FOX ROJO MEDIO DEDO TALLA XXL</t>
  </si>
  <si>
    <t>A231</t>
  </si>
  <si>
    <t>LENTE DE PROTECTOR COLOR AZUL</t>
  </si>
  <si>
    <t>A232</t>
  </si>
  <si>
    <t>LENTE DE PROTECTOR COLOR BLANCO CON CINTA NEGRA</t>
  </si>
  <si>
    <t>A234</t>
  </si>
  <si>
    <t xml:space="preserve">LENTE DE PROTECTOR COLOR NARANJA FLORECENTE  </t>
  </si>
  <si>
    <t>A238</t>
  </si>
  <si>
    <t>LENTE DE PROTECTOR COLOR NEGRO TRANSPARENTE</t>
  </si>
  <si>
    <t>A230</t>
  </si>
  <si>
    <t>LENTE DE PROTECTOR COLOR ROJO</t>
  </si>
  <si>
    <t>A233</t>
  </si>
  <si>
    <t>LENTE DE PROTECTOR COLOR VERDE</t>
  </si>
  <si>
    <t>A011</t>
  </si>
  <si>
    <t>LENTE PROTECTOR CON TAPA COLOR NEGRO LENTE TRANSPARENTE</t>
  </si>
  <si>
    <t>A013</t>
  </si>
  <si>
    <t>LENTE PROTECTOR CON TAPA COLOR NEGRO LENTE VERDE</t>
  </si>
  <si>
    <t xml:space="preserve">LIGA DE AMARRAR LARGA  AZUL 1.5METRO </t>
  </si>
  <si>
    <t xml:space="preserve">LIGA DE AMARRAR LARGA  NEGRO 1.5METRO  </t>
  </si>
  <si>
    <t xml:space="preserve">LIGA DE AMARRAR LARGA ROJO 1.5METRO  </t>
  </si>
  <si>
    <t>A135</t>
  </si>
  <si>
    <t xml:space="preserve">LLAVERO RECORDATORIO COLOR AZUL                </t>
  </si>
  <si>
    <t>A140</t>
  </si>
  <si>
    <t>A141</t>
  </si>
  <si>
    <t>LLAVERO RECORDATORIO COLOR MORADO</t>
  </si>
  <si>
    <t>A138</t>
  </si>
  <si>
    <t>LLAVERO RECORDATORIO COLOR NARANJA FLORECENTE</t>
  </si>
  <si>
    <t>A136</t>
  </si>
  <si>
    <t xml:space="preserve">LLAVERO RECORDATORIO COLOR NEGRO            </t>
  </si>
  <si>
    <t>A134</t>
  </si>
  <si>
    <t xml:space="preserve">LLAVERO RECORDATORIO COLOR ROJO                 </t>
  </si>
  <si>
    <t>A139</t>
  </si>
  <si>
    <t>LLAVERO RECORDATORIO COLOR ROSADO</t>
  </si>
  <si>
    <t>A137</t>
  </si>
  <si>
    <t>LLAVERO RECORDATORIO COLOR VERDE FLORECENTE</t>
  </si>
  <si>
    <t>A089</t>
  </si>
  <si>
    <t>A090</t>
  </si>
  <si>
    <t>A118</t>
  </si>
  <si>
    <t>A121</t>
  </si>
  <si>
    <t>MALLA PARA TANQUE COLOR AZUL 40CM</t>
  </si>
  <si>
    <t>A120</t>
  </si>
  <si>
    <t>MALLA PARA TANQUE COLOR NEGRO 40CM</t>
  </si>
  <si>
    <t>A119</t>
  </si>
  <si>
    <t>A116</t>
  </si>
  <si>
    <t>A228</t>
  </si>
  <si>
    <t>A227</t>
  </si>
  <si>
    <t>MATABURRO CON REFLECTOR PEQUEÑO</t>
  </si>
  <si>
    <t>B002</t>
  </si>
  <si>
    <t>PARCHO PARA  BICICLETA  CON PEGA (24 PARCHOS)</t>
  </si>
  <si>
    <t>A155</t>
  </si>
  <si>
    <t>PECHERA PARA MOTO COLOR AZUL</t>
  </si>
  <si>
    <t>A113</t>
  </si>
  <si>
    <t xml:space="preserve">PIE DE AMIGO DE ALUMINIO COLOR VARIOS </t>
  </si>
  <si>
    <t>A073</t>
  </si>
  <si>
    <t>PORTA TELEFONO SIN USB MODELO ARAÑA</t>
  </si>
  <si>
    <t>A099</t>
  </si>
  <si>
    <t>A177</t>
  </si>
  <si>
    <t>POZA PIE DE RESORTE ALUMINIO NEGRO</t>
  </si>
  <si>
    <t>A257</t>
  </si>
  <si>
    <t>PUÑOS TIPO GOMA COLOR NEGRO CON AZUL</t>
  </si>
  <si>
    <t>A261</t>
  </si>
  <si>
    <t>PUÑOS TIPO GOMA COLOR NEGRO CON FUCSIA</t>
  </si>
  <si>
    <t>A260</t>
  </si>
  <si>
    <t>PUÑOS TIPO GOMA COLOR NEGRO CON MORADO</t>
  </si>
  <si>
    <t>A258</t>
  </si>
  <si>
    <t>PUÑOS TIPO GOMA COLOR NEGRO CON NEGRO</t>
  </si>
  <si>
    <t>A259</t>
  </si>
  <si>
    <t>PUÑOS TIPO GOMA COLOR NEGRO CON PLATIADO</t>
  </si>
  <si>
    <t>A256</t>
  </si>
  <si>
    <t>PUÑOS TIPO GOMA COLOR NEGRO CON ROJO</t>
  </si>
  <si>
    <t>A093</t>
  </si>
  <si>
    <t>RETROVISOR CUADRADO DE ALUMINIO COLOR AZUL</t>
  </si>
  <si>
    <t>A241</t>
  </si>
  <si>
    <t>A074</t>
  </si>
  <si>
    <t>SOMBRILLA PARA MOTO CG-150 MEDIDAS 2.1MT COLORES VARIOS</t>
  </si>
  <si>
    <t>A064</t>
  </si>
  <si>
    <t>SOMBRILLA PARA MOTO SCOOTER MEDIDAS 1.7MT COLORES VARIOS</t>
  </si>
  <si>
    <t>A272</t>
  </si>
  <si>
    <t xml:space="preserve">STOP DE VRLA-150 LED OJO DE ANGEL </t>
  </si>
  <si>
    <t>A248</t>
  </si>
  <si>
    <t>TAPA PARA TORNILLO COLOR ROJO,AZUL,PLATIADO,NEGRO,MORADO</t>
  </si>
  <si>
    <t>A001</t>
  </si>
  <si>
    <t xml:space="preserve">TORNILLOS DECORATIVOS COLOR SURTIDO LLAVE L  100XPQT </t>
  </si>
  <si>
    <t>A262</t>
  </si>
  <si>
    <t>TORNILLOS DECORATIVOS MODELO ESTRELLA COLOR SURTIDO LLAVE L 100XPQT</t>
  </si>
  <si>
    <t>A146</t>
  </si>
  <si>
    <t>TUBO DE ESCAPE TIPO MUFLE COLOR AZUL TORNASOL</t>
  </si>
  <si>
    <t>A144</t>
  </si>
  <si>
    <t>TUBO DE ESCAPE TIPO MUFLE DOBLE SALIDA COLOR PLATIADO CON NEGRO</t>
  </si>
  <si>
    <t>A143</t>
  </si>
  <si>
    <t>TUBO DE ESCAPE TIPO MUFLE SC COLOR NEGRO</t>
  </si>
  <si>
    <t>A147</t>
  </si>
  <si>
    <t>TUBO DE ESCAPE TIPO MUFLE SC COLOR NEGRO TIPO BISEL</t>
  </si>
  <si>
    <t>A142</t>
  </si>
  <si>
    <t>TUBO DE ESCAPE TIPO MUFLE SC COLOR PLATIADO</t>
  </si>
  <si>
    <t>A145</t>
  </si>
  <si>
    <t>TUBO DE ESCAPE TIPO MUFLE SC CROMADO CON AZUL</t>
  </si>
  <si>
    <t>REPUESTOS</t>
  </si>
  <si>
    <t xml:space="preserve">ABRAZADERA DE TUBO ESCAPE DE GY6-150 </t>
  </si>
  <si>
    <t>ACELERADOR DE CARBULADOR DE GY6-150</t>
  </si>
  <si>
    <t>AMORTIGUADOR DE AX-100</t>
  </si>
  <si>
    <t>AMORTIGUADOR DE GN-150,OEEN-150,LEON-CONDOR</t>
  </si>
  <si>
    <t>AMORTIGUADOR DE GY6-150</t>
  </si>
  <si>
    <t>AMORTIGUADOR DE HJ-COOL 9,ESCUDA ERO</t>
  </si>
  <si>
    <t>AMORTIGUADOR DE LKB-200,HARZE 2 COLOR NEGRO</t>
  </si>
  <si>
    <t>AMORTIGUADOR DE MATI EL</t>
  </si>
  <si>
    <t xml:space="preserve">AMORTIGUADOR DE TEX-200 MONOSHOCK </t>
  </si>
  <si>
    <t>AMORTIGUADOR DE VRLA-150</t>
  </si>
  <si>
    <t xml:space="preserve">AMORTIGUADOR DE WE-BWS 5G NEGRO </t>
  </si>
  <si>
    <t>ANILLO DE PISTON CG-150         150+25</t>
  </si>
  <si>
    <t>ANILLO DE PISTON CG-150         150+50</t>
  </si>
  <si>
    <t>ANILLO DE PISTON CG-200          200+25</t>
  </si>
  <si>
    <t>ANILLO DE PISTON CG-200         200+00</t>
  </si>
  <si>
    <t xml:space="preserve">ANILLO DE PISTON GY6-150       STD 150+00  </t>
  </si>
  <si>
    <t>ANILLO DE PISTON JORZE-150 NUEVO 150+00 STD</t>
  </si>
  <si>
    <t>ANILLO DE PISTON OEEN-150 STD 150+00</t>
  </si>
  <si>
    <t>ANILLO DE PISTON R1 200+00 STD 63.50mm</t>
  </si>
  <si>
    <t>ANILLO DE PISTON VRLA 200+25 OVALADO MODELO 2010 al 2012</t>
  </si>
  <si>
    <t>ANILLO DE PISTON VRLA-150  (CG-150) 150+25</t>
  </si>
  <si>
    <t>ANILLO DE PISTON VRLA-150 (CG-150 )150 0.50</t>
  </si>
  <si>
    <t>ANILLO DE PISTON VRLA-150 CG-150  150+00</t>
  </si>
  <si>
    <t>ANILLO DE PISTON V-TD200  200+00 STD</t>
  </si>
  <si>
    <t>ANTIRUIDO DE RULO GY6-150</t>
  </si>
  <si>
    <t>ANTIRUIDO DE RULO OUTLUCK-150</t>
  </si>
  <si>
    <t>ARBOL DE LEVA CON PIÑON GN-150</t>
  </si>
  <si>
    <t>ARBOL DE LEVA GN-125,ENN125,DR200</t>
  </si>
  <si>
    <t>ARBOL DE LEVA GY6-150</t>
  </si>
  <si>
    <t>ARBOL DE LEVA OEEN-GS</t>
  </si>
  <si>
    <t>ARBOL DE LEVA OUTLUCK-150</t>
  </si>
  <si>
    <t>ARRANQUE DE GN-125</t>
  </si>
  <si>
    <t>ARRANQUE DE GY6-150</t>
  </si>
  <si>
    <t>ARRANQUE DE JOG-50</t>
  </si>
  <si>
    <t>B001</t>
  </si>
  <si>
    <t xml:space="preserve">ASIENTO DE BICICLETA </t>
  </si>
  <si>
    <t>AUTOMATICO DE ENCENDIDO GY6-150</t>
  </si>
  <si>
    <t>AUTOMATICO DE ENCENDIDO HJ-125</t>
  </si>
  <si>
    <t>AUTOMATICO DE ENCENDIDO JOG-50</t>
  </si>
  <si>
    <t xml:space="preserve">AUTOMATICO DE ENCENDIDO JORZE-150 </t>
  </si>
  <si>
    <t>AUTOMATICO DE ENCENDIDO KLR-650</t>
  </si>
  <si>
    <t>AUTOMATICO DE ENCENDIDO OUTLUCK-150</t>
  </si>
  <si>
    <t>AUTOMATICO DE ENCENDIDO VSTROM-650</t>
  </si>
  <si>
    <t xml:space="preserve">BANDA DE CROCHERA 3KJ,JOG,2 BANDA </t>
  </si>
  <si>
    <t>BANDA DE FRENO GN-125,ESPED-200,OEEN-150 ,BISELADA</t>
  </si>
  <si>
    <t>BANDA DE FRENO JAGUAR  BISELADA</t>
  </si>
  <si>
    <t xml:space="preserve">BANDA DE FRENO JORZE-150  BISELADA </t>
  </si>
  <si>
    <t>BANDA DE FRENO TRASERO MATI EL</t>
  </si>
  <si>
    <t xml:space="preserve">BARRA POZA PIE COMPLETO OEEN-150 </t>
  </si>
  <si>
    <t>BASE DE AMORTIGUADOR BUDEMAN TEX-200</t>
  </si>
  <si>
    <t>BASE DE CARBULADOR ALUMINIO DE CG-150</t>
  </si>
  <si>
    <t>BASE DE CARBULADOR ALUMINIO DE ESPED CURVA</t>
  </si>
  <si>
    <t>BASE DE CARBULADOR CG-150 CORTINA PLANA</t>
  </si>
  <si>
    <t>BASE DE CARBULADOR DE GY6-150</t>
  </si>
  <si>
    <t>BASE DE CARBULADOR DE SUPER SHADOW</t>
  </si>
  <si>
    <t>BASE DE CARBULADOR DE V-TD200</t>
  </si>
  <si>
    <t>BASE DE MARTILLERA GY6-150</t>
  </si>
  <si>
    <t>BASE DE TUBO ESCAPE CG-150</t>
  </si>
  <si>
    <t>BASTON DE GN-125, LEON MEDIDAS 32cm</t>
  </si>
  <si>
    <t>BASTON DE HJ-9 COOL</t>
  </si>
  <si>
    <t>BASTON DE LKB-200</t>
  </si>
  <si>
    <t>BATERIA DE GEL 3KJ,JOG YTX-4L  NEGRA</t>
  </si>
  <si>
    <t>BATERIA DE GEL GN-150 12N9-4B NEGRA</t>
  </si>
  <si>
    <t>BATERIA DE GEL JAGUAR 12N6.5 NEGRA</t>
  </si>
  <si>
    <t>BATERIA DE GEL SCOOTER YTX7-A  NEGRA</t>
  </si>
  <si>
    <t>BATERIA DE SCOOTER YTX7-A  SIN ACIDO</t>
  </si>
  <si>
    <t>BIELA DE CIGÜEÑAL DE 3KJ/ JOG</t>
  </si>
  <si>
    <t>BIELA DE CIGÜEÑAL DE BWS 100 YAMAHA</t>
  </si>
  <si>
    <t>BIELA DE CIGÜEÑAL DE CG-150</t>
  </si>
  <si>
    <t>BIELA DE CIGÜEÑAL DE GY6-150</t>
  </si>
  <si>
    <t>BIELA DE CIGÜEÑAL DE MD MERU,TUCAN, HJ</t>
  </si>
  <si>
    <t>BIELA DE CIGÜEÑAL DE V-TD200</t>
  </si>
  <si>
    <t>BOBINA DE ENCENDIDO CG-150</t>
  </si>
  <si>
    <t>BOBINA DE ENCENDIDO GY6-150</t>
  </si>
  <si>
    <t xml:space="preserve">BOBINA DE ENCENDIDO HJ-150 </t>
  </si>
  <si>
    <t xml:space="preserve">BOBINA DE ENCENDIDO PVC RACING JORZE-150 </t>
  </si>
  <si>
    <t>BOMBA DE ACEITE AX-100</t>
  </si>
  <si>
    <t>BOMBA DE ACEITE CG-150</t>
  </si>
  <si>
    <t>BOMBA DE ACEITE JOG-50</t>
  </si>
  <si>
    <t>BOMBA DE ACEITE JORZE-150 39T</t>
  </si>
  <si>
    <t>BOMBA DE ACEITE MD-TUCAN</t>
  </si>
  <si>
    <t>BOMBA DE ACEITE VRLA-150 37T</t>
  </si>
  <si>
    <t>BOMBA DE ACEITE VRLA-200</t>
  </si>
  <si>
    <t>BOMBA DE FRENO TRASERO VRLA-150, CG-200,V-TD200,ESPED-200,LEON</t>
  </si>
  <si>
    <t>BOMBA DE SUCCION CON MANGUERA  10XPQT</t>
  </si>
  <si>
    <t xml:space="preserve">BOMBILLO DE 6 LED CUADRADO PARA FARO COLOR PLATEADO  </t>
  </si>
  <si>
    <t xml:space="preserve">BOMBILLO DE 6LED REDONDO PARA FARO COLOR PLATEADO </t>
  </si>
  <si>
    <t>BOMBILLO DE FARO DOBLE JAGUAR HALOGENO</t>
  </si>
  <si>
    <t>BOMBILLO DE FARO HALOGENO  12V30W</t>
  </si>
  <si>
    <t>BOMBILLO DE FARO NORMAL B35 TIPO CABEZON   10PQT</t>
  </si>
  <si>
    <t>BOMBILLO NORMAL DE CRUCES 12V 20XPQT</t>
  </si>
  <si>
    <t xml:space="preserve">BUJE DE BASE MOTOR SCOOTER METAL </t>
  </si>
  <si>
    <t xml:space="preserve">BUJE DE HORQUILLA JORZE-150 (METAL) PAR </t>
  </si>
  <si>
    <t>BUJE DE HORQUILLA OEEN-GS</t>
  </si>
  <si>
    <t xml:space="preserve">BUJE DE HORQUILLA VRLA-150(METAL) PAR </t>
  </si>
  <si>
    <t>BUJIA DE JORZE-150/ JAGUAR MARCA WYH 1X10 unid</t>
  </si>
  <si>
    <t>BUJIA JOG E6TC TRES PUNTA MARCA WYH   1X10 unid</t>
  </si>
  <si>
    <t>C.D.I DE CG-150</t>
  </si>
  <si>
    <t>C.D.I DE GY6-150</t>
  </si>
  <si>
    <t>C.D.I DE JORZE-150</t>
  </si>
  <si>
    <t>C.D.I DE MATI EL,VRLA PORCHE,V-COBRA RUNER,BWS150,GY6-150 MOD NUEVO</t>
  </si>
  <si>
    <t>C.D.I DE OEEN GS-125</t>
  </si>
  <si>
    <t>C.D.I DE SUPER SHADOW</t>
  </si>
  <si>
    <t>C.D.I DE VRLA-150</t>
  </si>
  <si>
    <t>C.D.I DE X1 VRLA</t>
  </si>
  <si>
    <t>CABLE NEGATIVO     50XPQT</t>
  </si>
  <si>
    <t>CADENA BALANCEADORA DE KLR650 06B-70L</t>
  </si>
  <si>
    <t xml:space="preserve">CADENA DE BOMBA ACEITE 25H48L, OUTLUCK-150 </t>
  </si>
  <si>
    <t>CADENA DE BOMBA ACEITE 25H84L, TUCAN,X1 VRLA-150,MD   MARCA DID</t>
  </si>
  <si>
    <t xml:space="preserve">CADENA DE BOMBA ACEITE 2X3-44L, GY6-150  </t>
  </si>
  <si>
    <t>CADENA DE TIEMPO 25H-84L TUCAN,X1 VRLA-150,MD    MARCA WYH</t>
  </si>
  <si>
    <t xml:space="preserve">CADENA DE TIEMPO 25H98L,OEEN-GS,GN-150 </t>
  </si>
  <si>
    <t>CADENA DE TIEMPO 2X3-100L HJ-100,EN-125</t>
  </si>
  <si>
    <t xml:space="preserve">CADENA DE TIEMPO 2X3X90L,GY6-150 </t>
  </si>
  <si>
    <t>CADENA DE TIEMPO 3X4-102L R1-200,VRZ-200 MARCA WYH</t>
  </si>
  <si>
    <t>CADENA DE TIEMPO 3X4X102L, R1-200</t>
  </si>
  <si>
    <t xml:space="preserve">CADENA DE TIEMPO 4X5-172L KLR650 </t>
  </si>
  <si>
    <t>CADENA DORADA CON ORING 428H-124L</t>
  </si>
  <si>
    <t>CADENA DORADA CON ORING 428H-128L</t>
  </si>
  <si>
    <t>CADENA DORADA CON ORING 428H-132L</t>
  </si>
  <si>
    <t>CADENA DORADA REFORZADA 428H-120L</t>
  </si>
  <si>
    <t>CADENA DORADA REFORZADA 428H-124L</t>
  </si>
  <si>
    <t>CADENA DORADA REFORZADA 428H-128L</t>
  </si>
  <si>
    <t>CADENA DORADA REFORZADA 428H-132L</t>
  </si>
  <si>
    <t xml:space="preserve">CAJA DE VELOCIDAD COMPLETO DE GY6-150 EJE LARGA </t>
  </si>
  <si>
    <t>CAJA DE VELOCIDAD COMPLETO DE VRLA-200 CONTRAPESO</t>
  </si>
  <si>
    <t>CALIPE COMPLETO DELANTERO DE CG 150</t>
  </si>
  <si>
    <t>CALIPE COMPLETO DELANTERO DE EN-125,OUTLUCK</t>
  </si>
  <si>
    <t xml:space="preserve">CALIPE COMPLETO DELANTERO DE JORZE-150 </t>
  </si>
  <si>
    <t xml:space="preserve">CALIPE COMPLETO DELANTERO DE OEEN-150,ESPED200,GN125 </t>
  </si>
  <si>
    <t>CALIPE COMPLETO DELANTERO DE RUNNER 5G</t>
  </si>
  <si>
    <t xml:space="preserve">CALIPE COMPLETO DELANTERO DE VRLA-150,VRLA-200,GY6-150 </t>
  </si>
  <si>
    <t>CALIPE COMPLETO TRASERO DE ESPED-200</t>
  </si>
  <si>
    <t xml:space="preserve">CALIPE COMPLETO TRASERO DE GY6-150 </t>
  </si>
  <si>
    <t>CALIPE COMPLETO TRASERO DE HARSEN 2</t>
  </si>
  <si>
    <t>CALIPE COMPLETO TRASERO DE TEX-200</t>
  </si>
  <si>
    <t>CALIPE COMPLETO TRASERO DE WE-TD-200</t>
  </si>
  <si>
    <t>424A</t>
  </si>
  <si>
    <t xml:space="preserve">CAMARA COMPLETO DE GY6-150 </t>
  </si>
  <si>
    <t>CAMARA COMPLETO DE TEX-200</t>
  </si>
  <si>
    <t>CAMPANA DE CROCHE SOLO DE 73T CG-150</t>
  </si>
  <si>
    <t>CAMPO 18 BOBINA DE OEEN GS</t>
  </si>
  <si>
    <t xml:space="preserve">CAMPO 6 BOBINA DE GY6-150 </t>
  </si>
  <si>
    <t xml:space="preserve">CAMPO 8 BOBINA DE GY6-150 </t>
  </si>
  <si>
    <t>020A</t>
  </si>
  <si>
    <t>CAMPO 8 BOBINA DE JORZE-150  4 CABLES DE COBRE  CLASE A</t>
  </si>
  <si>
    <t>CARBONERA DE CG-150</t>
  </si>
  <si>
    <t xml:space="preserve">CARBULADOR DE GY6-125 </t>
  </si>
  <si>
    <t xml:space="preserve">CARBULADOR DE GY6-150 </t>
  </si>
  <si>
    <t>CARBULADOR DE JOG,3KJ</t>
  </si>
  <si>
    <t>CARBULADOR DE KLR-650</t>
  </si>
  <si>
    <t xml:space="preserve">CARBULADOR DE MATI EL </t>
  </si>
  <si>
    <t xml:space="preserve">CARCASA DE TACOMETRO JORZE-150 ABAJO </t>
  </si>
  <si>
    <t>CARTER DEL MOTOR TEX-200 GRIS LISO</t>
  </si>
  <si>
    <t>CHAPALETA TRASERA CON REFLECTOR DE JORZE-150</t>
  </si>
  <si>
    <t>CHAPALETA TRASERA DE VRLA-150</t>
  </si>
  <si>
    <t>CIGÜEÑAL DE AX-100</t>
  </si>
  <si>
    <t>CIGÜEÑAL DE CG-150</t>
  </si>
  <si>
    <t>CIGÜEÑAL DE JOG-50</t>
  </si>
  <si>
    <t>CIGÜEÑAL DE JORZE-150 MODELO 2009  PASADOR GRUESO</t>
  </si>
  <si>
    <t>CIGÜEÑAL DE TEX200,RKB,ESPED-200  (4 CUÑA)</t>
  </si>
  <si>
    <t>CILINDRO COMPLETO DE AX100,SUSUKI 50mm</t>
  </si>
  <si>
    <t>KIT</t>
  </si>
  <si>
    <t>CILINDRO COMPLETO DE CG-150</t>
  </si>
  <si>
    <t>CILINDRO COMPLETO DE CG-200</t>
  </si>
  <si>
    <t>CILINDRO COMPLETO DE EN-125</t>
  </si>
  <si>
    <t>CILINDRO COMPLETO DE GY6-150</t>
  </si>
  <si>
    <t>CILINDRO COMPLETO DE JOG-50,ARTITIS 3KJ</t>
  </si>
  <si>
    <t>CILINDRO COMPLETO DE JORZE-150  MODELO 2011</t>
  </si>
  <si>
    <t xml:space="preserve">CILINDRO COMPLETO DE JORZE-150 MODELO 2009 </t>
  </si>
  <si>
    <t>CILINDRO COMPLETO DE MATI EL</t>
  </si>
  <si>
    <t>CILINDRO COMPLETO DE MERU 110CC</t>
  </si>
  <si>
    <t xml:space="preserve">CILINDRO COMPLETO DE OEEN-150  COLOR NEGRO </t>
  </si>
  <si>
    <t>CILINDRO COMPLETO DE OUTLUCK-150</t>
  </si>
  <si>
    <t>CILINDRO COMPLETO DE TEX-200</t>
  </si>
  <si>
    <t>CILINDRO COMPLETO DE VRLA-150 MODELO 2013</t>
  </si>
  <si>
    <t>CILINDRO COMPLETO DE V-TD200</t>
  </si>
  <si>
    <t>CLINDRO COMPLETO DE KLR-650</t>
  </si>
  <si>
    <t>COLA TRASERA COMPLETA DE JORZE-150 MODELO 2013 AZUL</t>
  </si>
  <si>
    <t>COLA TRASERA COMPLETA DE JORZE-150 MODELO 2013 ROJO</t>
  </si>
  <si>
    <t xml:space="preserve">COLECTOR DE BOMBA ACEITE CG-200 </t>
  </si>
  <si>
    <t>COLECTOR DE BOMBA ACEITE JORZE-150 DE CUÑA</t>
  </si>
  <si>
    <t>COLLARIN SOLO CG-200      9 PINES</t>
  </si>
  <si>
    <t>COLLARIN SOLO CG-200   16 PINES</t>
  </si>
  <si>
    <t>CONCHA DE TUBO ESCAPE CG-200 10XPQT</t>
  </si>
  <si>
    <t>CONECTOR DE CARBULADOR DE JOG-50, ARTITIS 3KJ</t>
  </si>
  <si>
    <t>CONTRA CARTER DEL MOTOR TEX-200 GRIS LISO</t>
  </si>
  <si>
    <t xml:space="preserve">CONTRA CARTER DEL MOTOR VRLA-200 CONTRAPESO </t>
  </si>
  <si>
    <t xml:space="preserve">CORNETA DE  8 SONIDO  TIPO CARACOL </t>
  </si>
  <si>
    <t>CORNETA GRANDE COLOR NEGRO 90mm  12V</t>
  </si>
  <si>
    <t>CORNETA PEQUEÑO COLOR NEGRO 65mm 12V</t>
  </si>
  <si>
    <t xml:space="preserve">CORONA 42T Y PIÑON 15T DE DR650 </t>
  </si>
  <si>
    <t xml:space="preserve">CORONA 43T Y PIÑON 16T DE KLR650 </t>
  </si>
  <si>
    <t>CORONA DE JAGUAR RIN RALLO 37T DORADO CON BORDE NEGRO</t>
  </si>
  <si>
    <t>CORONA DE JAGUAR RIN RALLO 38T DORADO CON BORDE NEGRO</t>
  </si>
  <si>
    <t>CORONA DE JAGUAR RIN RALLO 39T DORADO CON BORDE NEGRO</t>
  </si>
  <si>
    <t>CORONA DE JAGUAR RIN RALLO 42T DORADO CON BORDE NEGRO</t>
  </si>
  <si>
    <t>CORONA DE JAGUAR RIN RALLO 43T DORADO CON BORDE NEGRO</t>
  </si>
  <si>
    <t xml:space="preserve">CORONA DE JORZE 36T DORADO CON BORDE NEGRO </t>
  </si>
  <si>
    <t>CORONA DE JORZE 39T PLATEADO CON BORDE NEGRO</t>
  </si>
  <si>
    <t xml:space="preserve">CORONA DE JORZE 39T RAYADAS </t>
  </si>
  <si>
    <t xml:space="preserve">CORONA DE JORZE 40T DORADO CON BORDE NEGRO </t>
  </si>
  <si>
    <t xml:space="preserve">CORONA DE JORZE 40T RAYADAS </t>
  </si>
  <si>
    <t xml:space="preserve">CORONA DE JORZE 41T DORADO CON BORDE NEGRO </t>
  </si>
  <si>
    <t xml:space="preserve">CORONA DE JORZE 42T PLATEADO CON BORDE NEGRO </t>
  </si>
  <si>
    <t>CORONA DE JORZE 43T DORADO CON BORDE NEGRO</t>
  </si>
  <si>
    <t xml:space="preserve">CORONA DE JORZE 45T DORADO CON BORDE NEGRO  </t>
  </si>
  <si>
    <t>789A</t>
  </si>
  <si>
    <t xml:space="preserve">CORONA DE JORZE 45T PLATEADO CON BORDE NEGRO        </t>
  </si>
  <si>
    <t>932A</t>
  </si>
  <si>
    <t>CORREA 17641-00 ,JOG,ARTITIS 3KJ  YAMAHA</t>
  </si>
  <si>
    <t xml:space="preserve">CORREA 743*20*30 DE GY6-150  </t>
  </si>
  <si>
    <t>213A</t>
  </si>
  <si>
    <t>CORREA 815*20*30 DE GY6-150 CLASE A</t>
  </si>
  <si>
    <t>126A</t>
  </si>
  <si>
    <t xml:space="preserve">CORREA 842*20*30 DE GY6-150 CLASE A  </t>
  </si>
  <si>
    <t xml:space="preserve">CORREA 922*22,5*30 DE OUTLUCK-150  </t>
  </si>
  <si>
    <t>CREMALLERA COMPLETA DE CG-200</t>
  </si>
  <si>
    <t xml:space="preserve">CREMALLERA COMPLETA DE GN-125H </t>
  </si>
  <si>
    <t xml:space="preserve">CREMALLERA COMPLETA DE GY6-150 </t>
  </si>
  <si>
    <t>CREMALLERA COMPLETA DE JOG50-3KJ</t>
  </si>
  <si>
    <t>CREMALLERA COMPLETA DE KLR650 CON PLATO</t>
  </si>
  <si>
    <t>CREMALLERA COMPLETA DE OEEN-GS</t>
  </si>
  <si>
    <t>CREMALLERA COMPLETA DE OUTLUCK-150</t>
  </si>
  <si>
    <t>CREMALLERA COMPLETA DE R1</t>
  </si>
  <si>
    <t>CREMALLERA COMPLETA DE TEX-200,LKB-200, ESPED-200</t>
  </si>
  <si>
    <t>CREMALLERA COMPLETA DE V-TD200</t>
  </si>
  <si>
    <t>CREMALLERA COMPLETA DE X1 VRLA</t>
  </si>
  <si>
    <t xml:space="preserve">CREMALLERA SOLO CG-150 </t>
  </si>
  <si>
    <t xml:space="preserve">CREMALLERA SOLO CG-200 </t>
  </si>
  <si>
    <t>CROCHERA COMPLETA DE MATI EL</t>
  </si>
  <si>
    <t>CROCHERA COMPLETA DE OUTLUCK-150</t>
  </si>
  <si>
    <t>CUENTA KILOMETRAJE CON SENSOR  ESPED 200</t>
  </si>
  <si>
    <t>CUENTA KILOMETRAJE DE BWS 5G</t>
  </si>
  <si>
    <t>CUENTA KILOMETRAJE DE JORZE-150</t>
  </si>
  <si>
    <t>CUENTA KILOMETRAJE DE OEEN-150</t>
  </si>
  <si>
    <t>CUENTA KILOMETRAJE DE VRLA-150,CG-150, MODELO 2013</t>
  </si>
  <si>
    <t>DIAFRAMA DE CARBULADOR GN-150</t>
  </si>
  <si>
    <t xml:space="preserve">DIAFRAMA DE CARBULADOR GY6-150 </t>
  </si>
  <si>
    <t>DISCO DE CROCHE AX-100 5 PIEZAS</t>
  </si>
  <si>
    <t>DISCO DE CROCHE CG-150 HIERRO  5PZA</t>
  </si>
  <si>
    <t>DISCO DE CROCHE DR-650 6 PIEZAS</t>
  </si>
  <si>
    <t>DISCO DE CROCHE GN-150 PASTA 5 PIEZA</t>
  </si>
  <si>
    <t>DISCO DE CROCHE JORZE-150 PASTA 6 PIEZA</t>
  </si>
  <si>
    <t>DISCO DE CROCHE KLR650 8 PIEZAS</t>
  </si>
  <si>
    <t>DISCO DE CROCHE PARA MOTO TRICICLO DE VRLA-150</t>
  </si>
  <si>
    <t>DISCO DE CROCHE V-TD125,TD175,RX115,YT115,RX100, 6 PIEZAS</t>
  </si>
  <si>
    <t>DISCO DE FRENO TRASERO ESPED-200</t>
  </si>
  <si>
    <t>DISCO DE FRENO TRASERO KLR650 PEQUEÑO</t>
  </si>
  <si>
    <t>EJE DE HORQUILLA HARZEN2</t>
  </si>
  <si>
    <t>EJE DE HORQUILLA JORZE-150</t>
  </si>
  <si>
    <t xml:space="preserve">EJE DE HORQUILLA OEEN-150 </t>
  </si>
  <si>
    <t>EJE DE HORQUILLA TEX-200</t>
  </si>
  <si>
    <t>EJE DE HORQUILLA VRLA-150</t>
  </si>
  <si>
    <t>EJE DE PIÑON  SOLO CG-150 LA TORRE CORTA</t>
  </si>
  <si>
    <t>EJE DELANTERO DE GY6-150</t>
  </si>
  <si>
    <t>EJE DELANTERO DE HARZEN2</t>
  </si>
  <si>
    <t>EJE DELANTERO DE HEK XPRES, AX-100</t>
  </si>
  <si>
    <t>EJE DELANTERO DE JOG-50</t>
  </si>
  <si>
    <t xml:space="preserve">EJE DELANTERO DE JORZE-150 </t>
  </si>
  <si>
    <t>EJE DELANTERO DE VRLA-150</t>
  </si>
  <si>
    <t>EJE TRASERO DE GN-125</t>
  </si>
  <si>
    <t>EJE TRASERO DE HARZEN2</t>
  </si>
  <si>
    <t xml:space="preserve">EJE TRASERO DE JORZE-150 </t>
  </si>
  <si>
    <t>EJE TRASERO DE TEX-200</t>
  </si>
  <si>
    <t>EJE TRASERO DE VRLA-150</t>
  </si>
  <si>
    <t>EMBLEMA DE TAPA LATERAL OEEN-150</t>
  </si>
  <si>
    <t>EMPACADURA DE CAMARA METALICA DE HARZE 2 Y TEX-200  5XPQT</t>
  </si>
  <si>
    <t>EMPACADURA DE CROCHE OEEN-GS   20XPQT</t>
  </si>
  <si>
    <t>EMPACADURA DE TAPA VALVULA CG-150   50XPQT</t>
  </si>
  <si>
    <t>EMPACADURA DE TAPA VALVULA HARZE 2</t>
  </si>
  <si>
    <t>ESPARRAGO DE TUBO ESCAPE CG-150  20XPQT</t>
  </si>
  <si>
    <t>ESTOPERA DE BASTON ESPED-200 EL PAR   30-40.5-10.5</t>
  </si>
  <si>
    <t xml:space="preserve">ESTOPERA DE BASTON TEX-200,LKB-200, 35-48-11  EL PAR  </t>
  </si>
  <si>
    <t>322A</t>
  </si>
  <si>
    <t>FARO CUADRADO DE HORZE-150 MICA PLASTICA LED</t>
  </si>
  <si>
    <t>FILTRO DE ACEITE GN-125</t>
  </si>
  <si>
    <t>FILTRO DE ACEITE V-STRON-650</t>
  </si>
  <si>
    <t xml:space="preserve">FILTRO DE AIRE BWS </t>
  </si>
  <si>
    <t>FILTRO DE AIRE GY6-150 REDONDO</t>
  </si>
  <si>
    <t xml:space="preserve">FILTRO DE AIRE OUTLUCK-150 </t>
  </si>
  <si>
    <t>FILTRO UNIVERSAL DE GASOLINA 100XPQT</t>
  </si>
  <si>
    <t>FLASH DE LUCES 12V 10XPQT</t>
  </si>
  <si>
    <t>FLOTANTE DE GASOLINA GY6-150</t>
  </si>
  <si>
    <t>FLOTANTE DE GASOLINA JORZE ,HARZEN 2,EN-125</t>
  </si>
  <si>
    <t>FLOTANTE DE GASOLINA OUTLUCK-150</t>
  </si>
  <si>
    <t>FORRO DE ASIENTO OEEN-150 COLOR NEGRO</t>
  </si>
  <si>
    <t>FORRO DE ASIENTO VRLA-150 CG-150 COLOR NEGRO</t>
  </si>
  <si>
    <t>FUSIBLE CON FUSILERA</t>
  </si>
  <si>
    <t xml:space="preserve">GOMA DE BASTON VRLA-150 COLOR NEGRO </t>
  </si>
  <si>
    <t>GOMA DE PATA PRENDER JAGUAR NEGRO  10xpqt</t>
  </si>
  <si>
    <t>GOMA DE PATA PRENDER JORZE-150 NEGRO 10XPQT</t>
  </si>
  <si>
    <t>GOMA DE TAPA VALVULA CAMARIN CG-150  50XPQT</t>
  </si>
  <si>
    <t xml:space="preserve">GOMA PARA TANQUE DE JORZE-150 </t>
  </si>
  <si>
    <t>GOMA PARA TANQUE DE VRLA-150</t>
  </si>
  <si>
    <t>GUARDAFANGO DELANTERO EN-125 AZUL</t>
  </si>
  <si>
    <t>GUARDAFANGO DELANTERO EN-125 NEGRO</t>
  </si>
  <si>
    <t>GUARDAFANGO DELANTERO EN-125 ROJO</t>
  </si>
  <si>
    <t>GUARDAFANGO DELANTERO HEK XPRES  GRIS</t>
  </si>
  <si>
    <t xml:space="preserve">GUARDAFANGO DELANTERO HEK XPRES ROJO </t>
  </si>
  <si>
    <t>GUARDAFANGO DELANTERO OEEN-150  AZUL</t>
  </si>
  <si>
    <t xml:space="preserve">GUARDAFANGO DELANTERO WE-SVR-150  AZUL </t>
  </si>
  <si>
    <t xml:space="preserve">GUARDAFANGO DELANTERO WE-SVR-150  NEGRO </t>
  </si>
  <si>
    <t xml:space="preserve">GUARDAFANGO DELANTERO WE-SVR-150 ROJO </t>
  </si>
  <si>
    <t>GUARDAFANGO TRASERO VRLA-150 ROJO</t>
  </si>
  <si>
    <t>GUAYA DE ACELERACION CG-150</t>
  </si>
  <si>
    <t xml:space="preserve">GUAYA DE ACELERACION HARZE 2 </t>
  </si>
  <si>
    <t xml:space="preserve">GUAYA DE ACELERACION JORZE-150 </t>
  </si>
  <si>
    <t>GUAYA DE ACELERACION OEEN-GS</t>
  </si>
  <si>
    <t>GUAYA DE ACELERACION VRLA-150</t>
  </si>
  <si>
    <t>GUAYA DE CROCHE CG-150</t>
  </si>
  <si>
    <t>GUAYA DE CROCHE GN-125</t>
  </si>
  <si>
    <t>GUAYA DE CROCHE HARZEN2</t>
  </si>
  <si>
    <t>GUAYA DE CROCHE HJ-150 3 VIEJO</t>
  </si>
  <si>
    <t>GUAYA DE CROCHE HJ-COOL 9</t>
  </si>
  <si>
    <t xml:space="preserve">GUAYA DE CROCHE JORZE-150 </t>
  </si>
  <si>
    <t>GUAYA DE CROCHE KRL-650</t>
  </si>
  <si>
    <t>GUAYA DE CROCHE TEX-200</t>
  </si>
  <si>
    <t xml:space="preserve">GUAYA DE CROCHE VRLA-150 </t>
  </si>
  <si>
    <t>GUAYA DE FRENO DELANTERO MERU 110CC</t>
  </si>
  <si>
    <t>GUAYA DE FRENO TRASERO 3KJ</t>
  </si>
  <si>
    <t>GUAYA DE FRENO TRASERO AX100</t>
  </si>
  <si>
    <t xml:space="preserve">GUAYA DE FRENO TRASERO GY6-150 </t>
  </si>
  <si>
    <t>GUAYA DE FRENO TRASERO HEK-XPRES-150</t>
  </si>
  <si>
    <t>GUAYA DE KILOMETRAJE MERU 110</t>
  </si>
  <si>
    <t xml:space="preserve">GUAYA UNIVERSAL DE CROCHE 1.5 METRO SIN PERRITO </t>
  </si>
  <si>
    <t>GUIA DE VALVULA CAMARIN CG-150</t>
  </si>
  <si>
    <t xml:space="preserve">GUIA DE VALVULA CAMARIN GY6-150 </t>
  </si>
  <si>
    <t xml:space="preserve">GUIA DE VALVULA EXTERNO,OEEN-150 </t>
  </si>
  <si>
    <t xml:space="preserve">GUIA DE VALVULA INTERNA Y EXTERNA X1, VRLA-150 </t>
  </si>
  <si>
    <t>HERRAMIENTAS SACA BUJIA 10#-12#</t>
  </si>
  <si>
    <t>INSTALACION DE GN-125</t>
  </si>
  <si>
    <t>INTERUPTOR DE LUZ CRUCE GY6-150   10XPQT</t>
  </si>
  <si>
    <t>KIT DE ARBOL DE LEVA CG-150,TEX-200,HARZE 2 ,OEEN-150 CARBONIZADO</t>
  </si>
  <si>
    <t>KIT DE BALANCIN CG-150</t>
  </si>
  <si>
    <t>KIT DE BALANCIN CG-200</t>
  </si>
  <si>
    <t xml:space="preserve">KIT DE BALANCIN JORZE-150 </t>
  </si>
  <si>
    <t>KIT DE CADENA TIEMPO MERU 110</t>
  </si>
  <si>
    <t>KIT DE CARBULADOR CG-150 PARA PZ27</t>
  </si>
  <si>
    <t>KIT DE CARBULADOR CG-200</t>
  </si>
  <si>
    <t xml:space="preserve">KIT DE CARBULADOR GY6-150 </t>
  </si>
  <si>
    <t>KIT DE CARBULADOR MATI EL</t>
  </si>
  <si>
    <t>KIT DE EMPACADURA CG-200</t>
  </si>
  <si>
    <t xml:space="preserve">KIT DE EMPACADURA DE CILINDRO CG-150    20XPQT
</t>
  </si>
  <si>
    <t>KIT DE EMPACADURA DE CILINDRO CG-200   20XPQT</t>
  </si>
  <si>
    <t>KIT DE EMPACADURA DE CILINDRO GY6-150  20XPQT</t>
  </si>
  <si>
    <t>KIT DE EMPACADURA DE CILINDRO OUTLUCK-150 10XPQT</t>
  </si>
  <si>
    <t xml:space="preserve">KIT DE EMPACADURA GY6-150 </t>
  </si>
  <si>
    <t>KIT DE EMPACADURA OEEN-150 MODELO 2014</t>
  </si>
  <si>
    <t>KIT DE EMPACADURA OEEN-GS</t>
  </si>
  <si>
    <t>KIT DE EMPACADURA OUTLUCK-150</t>
  </si>
  <si>
    <t>KIT DE EMPACADURA R1 VRLA</t>
  </si>
  <si>
    <t>KIT DE EMPACADURA X1 VRLA</t>
  </si>
  <si>
    <t xml:space="preserve">KIT DE ENGRANAJE GY6-150 PEDAL ARRANQUE MEDIA LUNA </t>
  </si>
  <si>
    <t>KIT DE ENGRANAJE GY6-150 PEDAL ARRANQUE Y INTERNO  146mm</t>
  </si>
  <si>
    <t xml:space="preserve">KIT DE ESPARRAGO CON EMPACADURA PARA TUBO ESCAPE  GY6-150 </t>
  </si>
  <si>
    <t>KIT DE ESPARRAGO PARA TUBO ESCAPE JOG-50</t>
  </si>
  <si>
    <t>KIT DE ESTOPERA CG-200</t>
  </si>
  <si>
    <t>KIT DE ESTOPERA JOG-50</t>
  </si>
  <si>
    <t>KIT DE ESTOPERA MOTOR GN-125</t>
  </si>
  <si>
    <t>KIT DE ESTOPERA MOTOR OEEN-GS</t>
  </si>
  <si>
    <t>KIT DE ESTOPERA MOTOR TUCAN,X1,HJ110,VRLA-MERU</t>
  </si>
  <si>
    <t>KIT DE MARTILLERA ABAJO CON ROLINERA CG-150</t>
  </si>
  <si>
    <t>KIT DE MARTILLO ABAJO CILINDRO OEEN-GS</t>
  </si>
  <si>
    <t>KIT DE MARTILLO ABAJO CILINDRO TEX-200</t>
  </si>
  <si>
    <t>KIT DE MARTILLO ARRIBA CAMARA VRLA-150</t>
  </si>
  <si>
    <t>KIT DE MARTILLO ARRIBA CAMARA V-TD200  SIN BASE</t>
  </si>
  <si>
    <t>KIT DE PIÑON ARRANQUE JOG50 ,3KJ</t>
  </si>
  <si>
    <t>KIT DE PIÑON ARRANQUE JOG50 90CC</t>
  </si>
  <si>
    <t>KIT DE PIÑON DE CAJA TERCERO JAGUAR</t>
  </si>
  <si>
    <t>KIT DE REPARADOR DE CALIPE ABAJO JORZE-150</t>
  </si>
  <si>
    <t>KIT DE REPARADOR DE CALIPE ABAJO TEX-200</t>
  </si>
  <si>
    <t xml:space="preserve">KIT DE REPARADOR DE CALIPE ARRIBA JORZE-150 </t>
  </si>
  <si>
    <t>KIT DE REPARADOR DE CALIPE ARRIBA TEX-200</t>
  </si>
  <si>
    <t>KIT DE REPARADOR DE CALIPE ARRIBA VRLA-200</t>
  </si>
  <si>
    <t xml:space="preserve">KIT DE REPARADOR DE PATA PRENDER </t>
  </si>
  <si>
    <t>KIT DE RESORTE CAMARA CG-150</t>
  </si>
  <si>
    <t>KIT DE RESORTE DE VALVULA GY6-150</t>
  </si>
  <si>
    <t>KIT DE ROLIN DE CREMALLERA CG-200</t>
  </si>
  <si>
    <t>KIT DE ROLIN DE CREMALLERA GY6-150</t>
  </si>
  <si>
    <t xml:space="preserve">KIT DE TAPON ACEITE GY6-150  </t>
  </si>
  <si>
    <t xml:space="preserve">KIT DE TAPON DE ACEITE JORZE-150 </t>
  </si>
  <si>
    <t>KIT DE TORNILLO PORTA CORONA JORZE-150 COLOR VERDE</t>
  </si>
  <si>
    <t>KIT DE TRANCA PINON 6 PIEZA</t>
  </si>
  <si>
    <t>KIT DE VALVULA CAMARIN CG-150 CUÑA LARGA</t>
  </si>
  <si>
    <t xml:space="preserve">KIT DE VALVULA CAMARIN GY6-150 </t>
  </si>
  <si>
    <t>KIT DE VALVULA CAMARIN JORZE-150 CUÑA CORTA MODELO  2011</t>
  </si>
  <si>
    <t>KIT DE VALVULA CAMARIN OEEN- GS</t>
  </si>
  <si>
    <t>KIT DE VALVULA CAMARIN OEEN-150 CUÑA CORTA MODELO 2010</t>
  </si>
  <si>
    <t>KIT SELECTOR DE CAMBIO CG-150</t>
  </si>
  <si>
    <t>LEVA DE CROCHE DE MOTOR  CG-150</t>
  </si>
  <si>
    <t>LEVA DE FRENO CON TORNILLO CG-150</t>
  </si>
  <si>
    <t xml:space="preserve">LEVA DE FRENO CON TORNILLO ESPED-200 </t>
  </si>
  <si>
    <t>LEVA DE FRENO CON TORNILLO JORZE-200</t>
  </si>
  <si>
    <t>LLAVE DE GASOLINA ESPED-200</t>
  </si>
  <si>
    <t xml:space="preserve">LLAVE DE GASOLINA JORZE-150 </t>
  </si>
  <si>
    <t>LLAVE DE GASOLINA KLR-650</t>
  </si>
  <si>
    <t>LLAVE DE GASOLINA OEEN GS, GN-125</t>
  </si>
  <si>
    <t>LUZ DE CRUCE DE HARZE 2 NEGRO/ TRASPARENTE</t>
  </si>
  <si>
    <t>LUZ DE CRUCE DE LKB-200</t>
  </si>
  <si>
    <t xml:space="preserve">LUZ DE CRUCE DE OEEN-150 ORIGINAL </t>
  </si>
  <si>
    <t xml:space="preserve">LUZ DE CRUCE TRASERO DE TEX-200 </t>
  </si>
  <si>
    <t>MAGNETO DE GN-125 18 CAMPOS</t>
  </si>
  <si>
    <t>MAGNETO DE GY6-150  11 CAMPOS</t>
  </si>
  <si>
    <t>MANDO DE LUZ ESPED-150  EL PAR</t>
  </si>
  <si>
    <t>MANDO DE LUZ HAOYIN, HJ COOL</t>
  </si>
  <si>
    <t>MANDO DE LUZ LKB-200 EL PAR</t>
  </si>
  <si>
    <t>MANDO DE LUZ TEX-200</t>
  </si>
  <si>
    <t>MANDO DE LUZ UM 200 EL PAR</t>
  </si>
  <si>
    <t>MANGUERA DE BOMBA DE FRENO DELANTERO 123CMS KLR650</t>
  </si>
  <si>
    <t>MANGUERA DE BOMBA DE FRENO DELANTERO 123CMS KLR-650</t>
  </si>
  <si>
    <t>MANGUERA DE BOMBA DE FRENO TRASERO 46CMS V-TD-200</t>
  </si>
  <si>
    <t>MANGUERA DE BOMBA DE FRENO TRASERO 72CMS KLR-650</t>
  </si>
  <si>
    <t>MANGUERA DE GASOLINA 18 METROS COLOR AZUL</t>
  </si>
  <si>
    <t>MANGUERA DE GASOLINA 18 METROS COLOR MORADO</t>
  </si>
  <si>
    <t>MANGUERA DE GASOLINA 18 METROS COLOR ROJO</t>
  </si>
  <si>
    <t>MANGUERA DE GASOLINA 18 METROS COLOR ROSADO</t>
  </si>
  <si>
    <t>MANGUERA DE GASOLINA 18 METROS COLOR VERDE</t>
  </si>
  <si>
    <t>MANGUERA DE GASOLINA 20MTS COLOR NEGRO</t>
  </si>
  <si>
    <t>MANGUERA DELANTERA DE CALIPE OEEN-150</t>
  </si>
  <si>
    <t>MANGUERA TRASERA DE CALIPE JORZE-150</t>
  </si>
  <si>
    <t>MANGUERA TRASERA DE FRENO SCOOTER LARGA</t>
  </si>
  <si>
    <t>MANILLA CON BOMBA DE FRENO GN-125</t>
  </si>
  <si>
    <t>MANILLA CON BOMBA DE FRENO GY6-150 DERECHA</t>
  </si>
  <si>
    <t>MANILLA CON BOMBA DE FRENO GY6-150 IZQUIERDA</t>
  </si>
  <si>
    <t>MANILLA CON BOMBA DE FRENO MATI EL  DERECHA</t>
  </si>
  <si>
    <t xml:space="preserve">MANILLA CON BOMBA DE FRENO MATI EL  IZQUIERDA </t>
  </si>
  <si>
    <t>MANILLA CON BOMBA DE FRENO OUTLUCK-150 DERECHA</t>
  </si>
  <si>
    <t>MANILLA CON BOMBA DE FRENO OUTLUCK-150 IZQUIERDA</t>
  </si>
  <si>
    <t>MANILLA CON BOMBA DE FRENO TEX-200</t>
  </si>
  <si>
    <t>MANILLA DE CLUCHT NEGRO CG-150,ESCUDA</t>
  </si>
  <si>
    <t>MANILLA DE CLUCHT NEGRO GN-125</t>
  </si>
  <si>
    <t>MANILLA DE CLUCHT NEGRO JORZE-150 MODELO 2009</t>
  </si>
  <si>
    <t>MANILLA DE CLUCHT NEGRO VRLA-150</t>
  </si>
  <si>
    <t>MANILLA DE CROCHE JORZE-2</t>
  </si>
  <si>
    <t>MANILLA DE FRENO NEGRO CG-150,ESCUDA</t>
  </si>
  <si>
    <t xml:space="preserve">MANZANA TRASERA DE CG-150  PLATIADA </t>
  </si>
  <si>
    <t>MARCADOR DE VELOCIDAD GN-125</t>
  </si>
  <si>
    <t>MEDIDOR DE ACEITE DE COLOR SURTIDO 10xpqt</t>
  </si>
  <si>
    <t xml:space="preserve">MOTOR COMPLETO DE GY6-150 </t>
  </si>
  <si>
    <t>PARCHO PARA MOTO CON PEGA (24 PARCHO)</t>
  </si>
  <si>
    <t>PASADOR DE PORTA BANDA ESPED-200</t>
  </si>
  <si>
    <t>PASTILLA DE FRENO DELANTERO GN-125,OEEN-150</t>
  </si>
  <si>
    <t>PASTILLA DE FRENO DELANTERO HJ-125,HJ-150</t>
  </si>
  <si>
    <t xml:space="preserve">PASTILLA DE FRENO DELANTERO JAGUAR,KLR650,MD200,ESPED200 </t>
  </si>
  <si>
    <t>PASTILLA DE FRENO DELANTERO JOG-50</t>
  </si>
  <si>
    <t>PASTILLA DE FRENO DELANTERO RKB-200</t>
  </si>
  <si>
    <t>PASTILLA DE FRENO DELANTERO SHADOW-250</t>
  </si>
  <si>
    <t>PASTILLA DE FRENO DELANTERO VRLA RUNNER</t>
  </si>
  <si>
    <t>PASTILLA DE FRENO DELANTERO X1 PREMIUM</t>
  </si>
  <si>
    <t xml:space="preserve">PASTILLA DE FRENO TRASERO BWS/YAMAHA JOG50 SCOOTER </t>
  </si>
  <si>
    <t>PASTILLA DE FRENO TRASERO DR-650,VERSYS,BWS</t>
  </si>
  <si>
    <t xml:space="preserve">PASTILLA DE FRENO TRASERO JAGUAR, DELANTERO VRLA-200,HARZE 2  </t>
  </si>
  <si>
    <t>PASTILLA DE FRENO TRASERO TEX-200</t>
  </si>
  <si>
    <t>PASTILLA DE FRENO TRASERO XT-660,XT-600,YAMAHA DT-125</t>
  </si>
  <si>
    <t>PATA DE PRENDER 3KJ</t>
  </si>
  <si>
    <t>PATA DE PRENDER AX-100</t>
  </si>
  <si>
    <t>PATA DE PRENDER CG-150</t>
  </si>
  <si>
    <t xml:space="preserve">PATA DE PRENDER GY6-150 </t>
  </si>
  <si>
    <t xml:space="preserve">PATA DE PRENDER HARZE 2 </t>
  </si>
  <si>
    <t xml:space="preserve">PATA DE PRENDER HJ COOL </t>
  </si>
  <si>
    <t xml:space="preserve">PATA DE PRENDER JORZE-150 </t>
  </si>
  <si>
    <t>PATINE DE CADENA GN-125</t>
  </si>
  <si>
    <t>PATINE DE CADENA GY6-150</t>
  </si>
  <si>
    <t>PATINE DE CADENA HJ 150-3, HJ COOL 150-9</t>
  </si>
  <si>
    <t>PATINE DE CADENA MATI EL</t>
  </si>
  <si>
    <t>PATINE DE CADENA OEEN-150 MODELO 2014</t>
  </si>
  <si>
    <t>PATINE DE CADENA V-TD200</t>
  </si>
  <si>
    <t>PEDAL DE CAMBIO HJ-COOL-9</t>
  </si>
  <si>
    <t xml:space="preserve">PEDAL DE CAMBIO JORZE-150 </t>
  </si>
  <si>
    <t>PEDAL DE CAMBIO OEEN-150, GN-125</t>
  </si>
  <si>
    <t>PEDAL DE CAMBIO V-TD-200</t>
  </si>
  <si>
    <t>PEDAL DE FRENO  AX-100</t>
  </si>
  <si>
    <t>PIÑON DE CIGÜEÑAL GY6150  (2FILAS)</t>
  </si>
  <si>
    <t>PIÑON DE CIGÜEÑAL GY6150  (3FILAS)</t>
  </si>
  <si>
    <t>PIÑON DE GN 14T</t>
  </si>
  <si>
    <t xml:space="preserve">PIÑON DE GN 15T                                                         </t>
  </si>
  <si>
    <t xml:space="preserve">PIÑON DE GN 16T                                                         </t>
  </si>
  <si>
    <t xml:space="preserve">PIÑON DE JAGUAR 15T                                              </t>
  </si>
  <si>
    <t>PIÑON DE JORZE 14T</t>
  </si>
  <si>
    <t xml:space="preserve">PIÑON DE JORZE 15T                                                  </t>
  </si>
  <si>
    <t>PIÑON DE MD TUCAN 14T</t>
  </si>
  <si>
    <t>PISPA BUJIA CG-150</t>
  </si>
  <si>
    <t>PISTA CONICA DE DIRECCION 329013A-Q</t>
  </si>
  <si>
    <t>PISTA CONICA DE VOLANTE ESPED-200</t>
  </si>
  <si>
    <t>PISTA CONICA DE VOLANTE GY6-150</t>
  </si>
  <si>
    <t>PISTA CONICA DE VOLANTE JORZE-150</t>
  </si>
  <si>
    <t>PISTA CONICA DE VOLANTE OEEN-150,GN-125</t>
  </si>
  <si>
    <t xml:space="preserve">PISTA CONICA DE VOLANTE OUTLUCK-150 </t>
  </si>
  <si>
    <t>PISTA CONICA DE VOLANTE VRLA-150</t>
  </si>
  <si>
    <t>PISTON CON ANILLO DE CG-150   150+25</t>
  </si>
  <si>
    <t>PISTON CON ANILLO DE CG-150   150+50</t>
  </si>
  <si>
    <t>PISTON CON ANILLO DE CG-200   200+00</t>
  </si>
  <si>
    <t xml:space="preserve">PISTON CON ANILLO DE GY6-150 150+1.00                  </t>
  </si>
  <si>
    <t>PISTON CON ANILLO DE GY6-150 150+25</t>
  </si>
  <si>
    <t>PISTON CON ANILLO DE GY6-150 150+50</t>
  </si>
  <si>
    <t>PISTON CON ANILLO DE GY6-150 150+75</t>
  </si>
  <si>
    <t>PISTON CON ANILLO DE JORZE-150 NUEVO 150+1.00</t>
  </si>
  <si>
    <t>PISTON CON ANILLO DE JORZE-150 NUEVO 150+25</t>
  </si>
  <si>
    <t>PISTON CON ANILLO DE JORZE-150 NUEVO 150+50</t>
  </si>
  <si>
    <t>PISTON CON ANILLO DE JORZE-150 NUEVO 150+7.5</t>
  </si>
  <si>
    <t xml:space="preserve">PISTON CON ANILLO DE JORZE-150+00 NUEVO PASADOR FINO  </t>
  </si>
  <si>
    <t xml:space="preserve">PISTON CON ANILLO DE JORZE-150+00 STD MODELO 2009  </t>
  </si>
  <si>
    <t>PISTON CON ANILLO DE JORZE2 150+25</t>
  </si>
  <si>
    <t>PISTON CON ANILLO DE JORZE2 150+50</t>
  </si>
  <si>
    <t>PISTON CON ANILLO DE KLR-650 STD MEDIDAS 100mm</t>
  </si>
  <si>
    <t>PISTON CON ANILLO DE KLR650+0.25 MEDIDAS 100mm+25</t>
  </si>
  <si>
    <t xml:space="preserve">PISTON CON ANILLO DE OEEN-150+0.25 PASADOR FINO  </t>
  </si>
  <si>
    <t xml:space="preserve">PISTON CON ANILLO DE OEEN-150+00 STD PASADOR FINO  </t>
  </si>
  <si>
    <t>PISTON CON ANILLO DE OEEN-GS 150+25 MODELO 2014</t>
  </si>
  <si>
    <t>PISTON CON ANILLO DE OUTLUCK-150  150+00</t>
  </si>
  <si>
    <t>PISTON CON ANILLO DE OUTLUCK-150  150+25</t>
  </si>
  <si>
    <t>PISTON CON ANILLO DE TEX-200  200+25</t>
  </si>
  <si>
    <t>PISTON CON ANILLO DE UM 200+00 STD</t>
  </si>
  <si>
    <t xml:space="preserve">PISTON CON ANILLO DE UM 200+25 </t>
  </si>
  <si>
    <t>PISTON CON ANILLO DE VRLA-150 PASADOR FINO  150+25</t>
  </si>
  <si>
    <t>PISTON CON ANILLO DE VRLA-200 OVALADO 200+00</t>
  </si>
  <si>
    <t>PISTON CON ANILLO DE VRLA-200 OVALADO 200+25</t>
  </si>
  <si>
    <t>PISTON CON ANILLO DE V-TD200  200+25</t>
  </si>
  <si>
    <t>PISTON CON ANILLO DE V-TD200  STD 200+00</t>
  </si>
  <si>
    <t xml:space="preserve">PLATO DE PRESION DE LOS RESORTE DE CROCHERA 4T </t>
  </si>
  <si>
    <t xml:space="preserve">PLATO DE PRESION DE LOS RESORTE DE CROCHERA 5T </t>
  </si>
  <si>
    <t xml:space="preserve">PLATO DE PRESION DE LOS RESORTE DE CROCHERA 6T </t>
  </si>
  <si>
    <t xml:space="preserve">PORTA BANDA COMPLETA DE HEK XPRES NEGRO </t>
  </si>
  <si>
    <t>PORTA BANDA COMPLETA DE JORZE-150</t>
  </si>
  <si>
    <t>PORTA CORONA DE AX100, MD</t>
  </si>
  <si>
    <t>PORTA CORONA DE GN-125</t>
  </si>
  <si>
    <t>PORTA CORONA DE TEX-200</t>
  </si>
  <si>
    <t xml:space="preserve">PORTA FARO CROMADO DE NEW OEEN </t>
  </si>
  <si>
    <t xml:space="preserve">PORTA FARO DE HEK XPRES NEGRO  </t>
  </si>
  <si>
    <t xml:space="preserve">POZA PIE DELANTERO DE HARZEN 2 NEGRO </t>
  </si>
  <si>
    <t xml:space="preserve">POZA PIE TRASERO DE HARZE 2 </t>
  </si>
  <si>
    <t>PRENSA CADENA DE CG-150, VRLA-150</t>
  </si>
  <si>
    <t xml:space="preserve">PRENSA CADENA DE GN-125 </t>
  </si>
  <si>
    <t xml:space="preserve">PRENSA CADENA DE JORZE-150 </t>
  </si>
  <si>
    <t>PULSADOR DE CORNETA GY6-150  10XPQT</t>
  </si>
  <si>
    <t xml:space="preserve">PUÑO DE GY6-150 </t>
  </si>
  <si>
    <t>PUÑO DE JORZE-150,JAGUAR COLOR NEGRO</t>
  </si>
  <si>
    <t xml:space="preserve">PURIFICADOR DE AIRE JOG-50 </t>
  </si>
  <si>
    <t>REFLECTOR REDONDO DE BASTON</t>
  </si>
  <si>
    <t>REGULADOR DE CORRIENTE GY6-150   (7 CABLE)</t>
  </si>
  <si>
    <t>REGULADOR DE CORRIENTE OEEN-GS  (5 PINES)</t>
  </si>
  <si>
    <t>REGULADOR DE CORRIENTE OUTLUCK-150  (6 PINES)</t>
  </si>
  <si>
    <t>RESORTE DE PEDAL ENCENDIDO DE JOG-50, 3KJ</t>
  </si>
  <si>
    <t>RETROVISOR CROMADO DE JORZE-150</t>
  </si>
  <si>
    <t xml:space="preserve">RETROVISOR CUADRADO DE JORZE-150 PATA CORTA </t>
  </si>
  <si>
    <t>RETROVISOR CUADRADO DE JORZE-150 PATA LARGA</t>
  </si>
  <si>
    <t xml:space="preserve">RETROVISOR DE NEW OEEN NEGRO  </t>
  </si>
  <si>
    <t>RETROVISOR DE OUTLUCK-150   8mm</t>
  </si>
  <si>
    <t>RETROVISOR DE TEX-200</t>
  </si>
  <si>
    <t xml:space="preserve">RIN DE PALETA DELANTERO ESPED,VRLA-150 FRENO DISCO </t>
  </si>
  <si>
    <t>RIN DE PALETA DELANTERO JORZE-150</t>
  </si>
  <si>
    <t>RIN DE PALETA TRASERO JOG-50</t>
  </si>
  <si>
    <t>ROLINERA 16002 PARA ARBOL DE LEVA,SCOOTER 150 MARCA WYH</t>
  </si>
  <si>
    <t>ROLINERA DE AGUJA HK1512</t>
  </si>
  <si>
    <t>ROLINERA DE AGUJA NK1512 15-23-12</t>
  </si>
  <si>
    <t>ROLINERA DE CIGÜEÑAL GN125 63/28 ANCHO 12mm MARCA WYH</t>
  </si>
  <si>
    <t>ROLINERA DE CIGÜEÑAL GY6150 63/22 ANCHO 15mm MARCA WYH</t>
  </si>
  <si>
    <t>ROLINERA DE CIGÜEÑAL SKYGO R1-200 63/28 ANCHO 13mm, EXTERNO 72mm, INTERNO 28mm. MARCA WYH</t>
  </si>
  <si>
    <t>ROLINERA DE CIGÜEÑAL X1 HJ 63/28  MARCA WYH</t>
  </si>
  <si>
    <t>ROLINERA MARCA KOYO 16003</t>
  </si>
  <si>
    <t>ROLINERA MARCA KOYO 6000</t>
  </si>
  <si>
    <t>ROLINERA MARCA KOYO 6004</t>
  </si>
  <si>
    <t>ROLINERA MARCA KOYO 6005</t>
  </si>
  <si>
    <t>ROLINERA MARCA KOYO 6203</t>
  </si>
  <si>
    <t>ROLINERA MARCA KOYO 63/22 DE 16 mm</t>
  </si>
  <si>
    <t>ROLINERA MARCA KOYO 63/28</t>
  </si>
  <si>
    <t>ROLINERA MARCA KOYO 6301</t>
  </si>
  <si>
    <t>ROLINERA MARCA KOYO 6303</t>
  </si>
  <si>
    <t>ROLINERA MARKA KOYO 6201</t>
  </si>
  <si>
    <t>RULERA COMPLETA DE GY6-150</t>
  </si>
  <si>
    <t>RULERA COMPLETA DE JOG-50,ARTITIS 3KJ</t>
  </si>
  <si>
    <t>RULERA COMPLETA DE OUTLUCK-150</t>
  </si>
  <si>
    <t>RULOS CON VARIADOR DE JOG-50</t>
  </si>
  <si>
    <t>SEGURO DE TAPA JORZE-150</t>
  </si>
  <si>
    <t xml:space="preserve">SELECTOR DE CAMBIO 5 VELOCIDAD JORZE-150 </t>
  </si>
  <si>
    <t>SHWICHERA DE AX-100</t>
  </si>
  <si>
    <t>SHWICHERA DE JOG-50</t>
  </si>
  <si>
    <t>SHWICHERA DE OEEN-GS ( 4 CABLES)</t>
  </si>
  <si>
    <t>STOP ROJO DE TEX-200</t>
  </si>
  <si>
    <t>STOP ROJO DE WE-SVR150 MODELO 2024</t>
  </si>
  <si>
    <t>SUICHE DE APAGAR PARA MOTO</t>
  </si>
  <si>
    <t>T DE DIRECION ABAJO DE GN-125-32#</t>
  </si>
  <si>
    <t xml:space="preserve">T DE DIRECION ABAJO DE NEW OEEN </t>
  </si>
  <si>
    <t>T DE DIRECION ARRIBA DE EN-125</t>
  </si>
  <si>
    <t>T DE DIRECION ARRIBA DE GN-150-32#</t>
  </si>
  <si>
    <t>T DE DIRECION ARRIBA DE HEK XPRES</t>
  </si>
  <si>
    <t>TACOMETRO DE AX-100</t>
  </si>
  <si>
    <t>TACOMETRO DE CG-150, MD CUADRADO</t>
  </si>
  <si>
    <t xml:space="preserve">TACOMETRO DE HARZE 2  </t>
  </si>
  <si>
    <t>TACOMETRO DE JORZE-150 ORIGINAL</t>
  </si>
  <si>
    <t xml:space="preserve">TACOMETRO DE OEEN-150 </t>
  </si>
  <si>
    <t>TACOMETRO DE VRLA-150 MODELO 2013</t>
  </si>
  <si>
    <t>TACOMETRO DE YBR-125, VRLA-200 MODELO NUEVO</t>
  </si>
  <si>
    <t xml:space="preserve">TAMBOR DE RIN RAYO DELANTERO CG-150 </t>
  </si>
  <si>
    <t>TANQUE CON TAPA LATERAL SUSUKI AX100 2  ROJO</t>
  </si>
  <si>
    <t>TANQUE CON TAPA LATERAL VRLA-200 ROJO</t>
  </si>
  <si>
    <t xml:space="preserve">TANQUE DE GASOLINA HJ-3 VIEJO AZUL  </t>
  </si>
  <si>
    <t>TANQUE DE GASOLINA HJ-3 VIEJO GRIS</t>
  </si>
  <si>
    <t xml:space="preserve">TANQUE DE GASOLINA HJ-3 VIEJO NEGRO  </t>
  </si>
  <si>
    <t xml:space="preserve">TANQUE DE GASOLINA HJ-3 VIEJO ROJO  </t>
  </si>
  <si>
    <t xml:space="preserve">TAPA CADENA DE GN-125,OEEN-GS </t>
  </si>
  <si>
    <t xml:space="preserve">TAPA CADENA DE JORZE-150 NEGRO PLASTICA  </t>
  </si>
  <si>
    <t xml:space="preserve">TAPA CADENA DE VRLA150,CG150 COMPLETA CROMADO   </t>
  </si>
  <si>
    <t xml:space="preserve">TAPA CADENA DE VRLA150,CG150 COMPLETA NEGRO BRILLANTE   </t>
  </si>
  <si>
    <t>TAPA DE ENFRIAMIENTO MOTOR IZQUIERDO Y DERECHO.</t>
  </si>
  <si>
    <t>TAPA DE PLATINERA JORZE-150</t>
  </si>
  <si>
    <t xml:space="preserve">TAPA DE SHWICHERA GN-125,OEEN,MD HALCON,OEEN GS </t>
  </si>
  <si>
    <t xml:space="preserve">TAPA DE SHWICHERA JORZE-150 </t>
  </si>
  <si>
    <t>TAPA DE VENTILADOR MAGNETO JOG-50</t>
  </si>
  <si>
    <t>TAPA LATERAL DE OEEN-150 ROJO MODELO 2014</t>
  </si>
  <si>
    <t xml:space="preserve">TAPA LATERAL DE VRLA-200 AZUL </t>
  </si>
  <si>
    <t>TAPA PIÑON DE GN-125,OEEN GS</t>
  </si>
  <si>
    <t>TAPA PIÑON DE JAGUAR COLOR CROMADO</t>
  </si>
  <si>
    <t xml:space="preserve">TAPA PIÑON DE JORZE-150 </t>
  </si>
  <si>
    <t>TAPA PIÑON DE OEEN-150</t>
  </si>
  <si>
    <t>TENSOR DE CADENA HJ 150</t>
  </si>
  <si>
    <t xml:space="preserve">TENSOR DE CADENA OEEN-GS </t>
  </si>
  <si>
    <t xml:space="preserve">TENSOR DE CADENA OUTLUCK-150 </t>
  </si>
  <si>
    <t xml:space="preserve">TUBO DE ESCABE DE V-SVR  COLOR NEGRO </t>
  </si>
  <si>
    <t>TUBO DE ESCAPE DE CG-150</t>
  </si>
  <si>
    <t>TUBO DE ESCAPE DE CG-200</t>
  </si>
  <si>
    <t>TUBO DE ESCAPE DE ESCUDA ERO</t>
  </si>
  <si>
    <t xml:space="preserve">TUBO DE ESCAPE DE GY6-150 </t>
  </si>
  <si>
    <t>TUBO DE ESCAPE DE JOG-50</t>
  </si>
  <si>
    <t>TUBO DE ESCAPE DE OEEN, OEEN-GS</t>
  </si>
  <si>
    <t>TUBO DE ESCAPE DE VRLA-150 COLOR NEGRO</t>
  </si>
  <si>
    <t>TUERCA DE EJE DELANTERO JAGUAR  100XPQT</t>
  </si>
  <si>
    <t>VALVULA CUADRADO DE SELECTOR DE CAMBIO  10XPQT</t>
  </si>
  <si>
    <t>VALVULA DE CROCHE CG-150    10XPQT</t>
  </si>
  <si>
    <t>VALVULA DE TEMPERATURA DE OUTLUCK-150</t>
  </si>
  <si>
    <t>VARILLA DE FRENO GN-125  10XPQT</t>
  </si>
  <si>
    <t>VARILLA DE FRENO JORZE-150   10XPQT</t>
  </si>
  <si>
    <t>VARILLA DE FRENO VRLA-150  10XPQT</t>
  </si>
  <si>
    <t xml:space="preserve">VENTILADOR DEL MAGNETO DE GY6-150 </t>
  </si>
  <si>
    <t xml:space="preserve">VENTILADOR DEL MAGNETO DE JOG-50 </t>
  </si>
  <si>
    <t>VOLANTE CROMADO DE AX-100</t>
  </si>
  <si>
    <t xml:space="preserve">VOLANTE CROMADO DE OEEN-150 </t>
  </si>
  <si>
    <t>VOLANTE DE TEX-200 COLOR NEGRO</t>
  </si>
  <si>
    <t>SUB-TOTAL</t>
  </si>
  <si>
    <t>/</t>
  </si>
  <si>
    <t>IVA</t>
  </si>
  <si>
    <t>SOCATE DE STOP UNIVERSAL     1x10</t>
  </si>
  <si>
    <t>BOMBILLO LED PARA TACOMETRO         5XPQT</t>
  </si>
  <si>
    <t>PASTILLA DE FRENO DELANTERO SUZUKI250/DR650</t>
  </si>
  <si>
    <t>PEDAL DE CAMBIO VLRA-150</t>
  </si>
  <si>
    <t>A130</t>
  </si>
  <si>
    <t>BARRA DE ALUMINIO PARA VOLANTE GRUESO AZUL</t>
  </si>
  <si>
    <t>A133</t>
  </si>
  <si>
    <t>BARRA DE ALUMINIO PARA VOLANTE GRUESO MORADO</t>
  </si>
  <si>
    <t>A131</t>
  </si>
  <si>
    <t>BARRA DE ALUMINIO PARA VOLANTE GRUESO NEGRO</t>
  </si>
  <si>
    <t>A129</t>
  </si>
  <si>
    <t>BARRA DE ALUMINIO PARA VOLANTE GRUESO ROJO</t>
  </si>
  <si>
    <t>A223</t>
  </si>
  <si>
    <t>BARRA DE ALUMINIO PARA VOLANTE TROQUELADA AZUL</t>
  </si>
  <si>
    <t>A224</t>
  </si>
  <si>
    <t>BARRA DE ALUMINIO PARA VOLANTE TROQUELADA NEGRO</t>
  </si>
  <si>
    <t>A225</t>
  </si>
  <si>
    <t>BARRA DE ALUMINIO PARA VOLANTE TROQUELADA PLATIADO</t>
  </si>
  <si>
    <t>A222</t>
  </si>
  <si>
    <t>BARRA DE ALUMINIO PARA VOLANTE TROQUELADA ROJO</t>
  </si>
  <si>
    <t>AC01</t>
  </si>
  <si>
    <t>BOLSO PECHERA COLOR AZUL</t>
  </si>
  <si>
    <t>AC02</t>
  </si>
  <si>
    <t>BOLSO PECHERA COLOR AZUL MARINO</t>
  </si>
  <si>
    <t>AC05</t>
  </si>
  <si>
    <t>BOLSO PECHERA COLOR VERDE FLORECENTE</t>
  </si>
  <si>
    <t>CC01</t>
  </si>
  <si>
    <t>COLA PARA CASCOS COLORES SURTIDOS</t>
  </si>
  <si>
    <t>A026</t>
  </si>
  <si>
    <t>EMPUÑADURA DE CONTROL DE CRUCES UNIVERSAL  NEGRO</t>
  </si>
  <si>
    <t>A025</t>
  </si>
  <si>
    <t>A024</t>
  </si>
  <si>
    <t>A191</t>
  </si>
  <si>
    <t>GUANTE FOX AZUL COMPLETO TALLA L</t>
  </si>
  <si>
    <t>A193</t>
  </si>
  <si>
    <t xml:space="preserve">GUANTE FOX AZUL MEDIO DEDO TALLA L </t>
  </si>
  <si>
    <t>A192</t>
  </si>
  <si>
    <t>GUANTE FOX NEGRO COMPLETO TALLA L</t>
  </si>
  <si>
    <t>A194</t>
  </si>
  <si>
    <t>GUANTE FOX NEGRO MEDIO DEDO TALLA L</t>
  </si>
  <si>
    <t>A173</t>
  </si>
  <si>
    <t>GUANTE FOX NEGRO MEDIO DEDO TALLA XL</t>
  </si>
  <si>
    <t>A190</t>
  </si>
  <si>
    <t>GUANTE FOX ROJO COMPLETO TALLA L</t>
  </si>
  <si>
    <t>A195</t>
  </si>
  <si>
    <t>GUANTE FOX ROJO MEDIO DEDO TALLA L</t>
  </si>
  <si>
    <t>A076</t>
  </si>
  <si>
    <t>MALETA CON REFLECTOR ROJO COLOR NEGRO</t>
  </si>
  <si>
    <t>AC06</t>
  </si>
  <si>
    <t>ORGANIZADOR LATERAL MALLA</t>
  </si>
  <si>
    <t>AC07</t>
  </si>
  <si>
    <t>ORGANIZADOR LATERAL PLANO</t>
  </si>
  <si>
    <t>A098</t>
  </si>
  <si>
    <t>PORTA VASO PARA MOTO TORNASOL BRILLANTE</t>
  </si>
  <si>
    <t>A289</t>
  </si>
  <si>
    <t>PITILLOS DECORATIVOS AMARILLO 17cm     36XPQT</t>
  </si>
  <si>
    <t>A288</t>
  </si>
  <si>
    <t>PITILLOS DECORATIVOS AZUL  17cm           36XPQT</t>
  </si>
  <si>
    <t>A286</t>
  </si>
  <si>
    <t>PITILLOS DECORATIVOS NEGRO  17cm      36XPQT</t>
  </si>
  <si>
    <t>A287</t>
  </si>
  <si>
    <t>PITILLOS DECORATIVOS ROJO  17cm      36XPQT</t>
  </si>
  <si>
    <t>A280</t>
  </si>
  <si>
    <t>TIRRAJE DE AMARRE PLASTICO CORTO  20cm      100XPQT</t>
  </si>
  <si>
    <t>A278</t>
  </si>
  <si>
    <t>TIRRAJE DE AMARRE PLASTICO LARGO  30cm       100XPQT</t>
  </si>
  <si>
    <t>A279</t>
  </si>
  <si>
    <t>TIRRAJE DE AMARRE PLASTICO MEDIO  25cm      100XPQT</t>
  </si>
  <si>
    <t>A285</t>
  </si>
  <si>
    <t>VICERA TRANSPARENTE PARA CASCO</t>
  </si>
  <si>
    <t>KIT</t>
    <phoneticPr fontId="4" type="noConversion"/>
  </si>
  <si>
    <t>PAR</t>
    <phoneticPr fontId="4" type="noConversion"/>
  </si>
  <si>
    <t>C/U</t>
    <phoneticPr fontId="4" type="noConversion"/>
  </si>
  <si>
    <t>ARRANQUE DE GY6-90</t>
  </si>
  <si>
    <t>ARRANQUE DE HEK XPRESS</t>
  </si>
  <si>
    <t>ARRANQUE DE MD-TUCAN,VRLA X1</t>
  </si>
  <si>
    <t>ARRANQUE DE SVR-150</t>
  </si>
  <si>
    <t>ARRANQUE DE TD-200</t>
  </si>
  <si>
    <t>ARRANQUE DE VRLA-150,MD</t>
  </si>
  <si>
    <t xml:space="preserve">BANDA DE CROCHERA GY6-90,AVILA </t>
  </si>
  <si>
    <t>BANDA DE FRENO TRASERO AX-100</t>
  </si>
  <si>
    <t>BANDA DE FRENO TRASERO SUPER SHADOW</t>
  </si>
  <si>
    <t>BASE DE MOTOR ABAJO REFORZADA DE SVR-150</t>
  </si>
  <si>
    <t>BASTON DE JOG-50</t>
  </si>
  <si>
    <t xml:space="preserve">BASTON DE TEX-200 MODELO NUEVO  </t>
  </si>
  <si>
    <t>BIELA DE CIGÜEÑAL DE UM200</t>
    <phoneticPr fontId="4" type="noConversion"/>
  </si>
  <si>
    <t>BOMBA DE ACEITE MATI EL</t>
  </si>
  <si>
    <t xml:space="preserve">BOMBILLO DE 6 LED CUADRADO PARA FARO COLOR NEGRO </t>
    <phoneticPr fontId="4" type="noConversion"/>
  </si>
  <si>
    <t>BOMBILLO NORMAL DE STOP 12V</t>
  </si>
  <si>
    <t>C.D.I DE HJ-125</t>
  </si>
  <si>
    <t>C.D.I DE KLR 650</t>
    <phoneticPr fontId="4" type="noConversion"/>
  </si>
  <si>
    <t>C.D.I DE RACING CG-150</t>
  </si>
  <si>
    <t>C.D.I DE OUTLUCK</t>
  </si>
  <si>
    <t>PQT</t>
    <phoneticPr fontId="4" type="noConversion"/>
  </si>
  <si>
    <t>CABLE POSITIVO      50XPQT</t>
    <phoneticPr fontId="4" type="noConversion"/>
  </si>
  <si>
    <t xml:space="preserve">CALIPE COMPLETO DELANTERO DE JOG-50,BWS </t>
  </si>
  <si>
    <t xml:space="preserve">CAMPO 8 BOBINA DE CG-150  5 CABLES </t>
  </si>
  <si>
    <t>CAMPO 8 BOBINA DE HJ-COOL</t>
    <phoneticPr fontId="4" type="noConversion"/>
  </si>
  <si>
    <t>CAMPO BOBINA DE JOG-50</t>
  </si>
  <si>
    <t>CARBULADOR DE SUPER SHADOW</t>
  </si>
  <si>
    <t>CENTRO DE CAMPANA DE CROCHE COMPLETO  AX-100</t>
  </si>
  <si>
    <t>CENTRO DE CAMPANA DE CROCHE COMPLETO TUCAN-110</t>
  </si>
  <si>
    <t>CILINDRO COMPLETO DE HARSEN-2,OEEN GS</t>
  </si>
  <si>
    <t>COLA TRASERA COMPLETA DE JORZE-2 AZUL</t>
  </si>
  <si>
    <t>COLA TRASERA COMPLETA DE JORZE-2 NEGRO</t>
  </si>
  <si>
    <t>COLA TRASERA COMPLETA DE JORZE-2 ROJO</t>
  </si>
  <si>
    <t>CORONA DE AX-100  38T DORADO CON BORDE NEGRO</t>
  </si>
  <si>
    <t>CORONA DE AX-100  39T DORADO CON BORDE NEGRO</t>
  </si>
  <si>
    <t>CORONA DE ESCUDA  39T OVALADA DORADO CON BORDE NEGRO</t>
  </si>
  <si>
    <t>CORONA DE MD  37T DORADO CON BORDE NEGRO</t>
  </si>
  <si>
    <t>CORONA DE MD  38T DORADO CON BORDE NEGRO</t>
  </si>
  <si>
    <t>CORONA DE MD  39T DORADO CON BORDE NEGRO</t>
  </si>
  <si>
    <t>CREMALLERA COMPLETA DE MATI EL</t>
  </si>
  <si>
    <t>CROCHERA COMPLETA DE JOG ARTITIS 3KJ</t>
    <phoneticPr fontId="4" type="noConversion"/>
  </si>
  <si>
    <t>CUENTA KILOMETRAJE DE TEX-200</t>
    <phoneticPr fontId="4" type="noConversion"/>
  </si>
  <si>
    <t>DISCO DE FRENO DELANTERO JORZE-150</t>
  </si>
  <si>
    <t>DISCO DE FRENO DELANTERO MATI EL</t>
  </si>
  <si>
    <t>DISCO DE FRENO DELANTERO OUTLUCK</t>
  </si>
  <si>
    <t>DISCO DE FRENO DELANTERO SUPER DT-200</t>
  </si>
  <si>
    <t>DISCO DE FRENO DELANTERO TEX-200</t>
  </si>
  <si>
    <t xml:space="preserve">DISCO DE FRENO DELANTERO VRLA-150 </t>
  </si>
  <si>
    <t>DISCO DE FRENO TRASERO DR-650</t>
  </si>
  <si>
    <t>FARO DELANTERO DE JOG-50</t>
  </si>
  <si>
    <t>GOMA DE TAPA LATERAL JORZE-150 MODELO 2013</t>
  </si>
  <si>
    <t>GOMA DE TAPA LATERAL OEEN-150</t>
  </si>
  <si>
    <t>GUAYA DE CROCHE ESPED-200</t>
  </si>
  <si>
    <t>KIT DE EMPACADURA HAOYIN</t>
    <phoneticPr fontId="4" type="noConversion"/>
  </si>
  <si>
    <t>KIT DE ESTOPERA MOTOR AX100</t>
    <phoneticPr fontId="4" type="noConversion"/>
  </si>
  <si>
    <t xml:space="preserve">KIT DE SHWICHERA GY6-150 </t>
  </si>
  <si>
    <t>KIT DE SHWICHERA MILAN</t>
  </si>
  <si>
    <t>KIT DE SHWICHERA RUNNER 5G NUEVO</t>
  </si>
  <si>
    <t>KIT DE SHWICHERA TEX-200</t>
    <phoneticPr fontId="4" type="noConversion"/>
  </si>
  <si>
    <t>LUZ DE CRUCE DE CG-150,SVR-150 LED DE FLUJO</t>
  </si>
  <si>
    <t>LUZ DE CRUCE DE GN-125 CROMADO/ AMARILLO</t>
  </si>
  <si>
    <t>LUZ DE CRUCE DE JOG-50 AMARILLO IZQUIERDA/DERECHA</t>
  </si>
  <si>
    <t>LUZ DE CRUCE DE V-SB-150 LED NEGRO/AMARILLO</t>
  </si>
  <si>
    <t>LUZ DE CRUCE DE V-SB-150 LED NEGRO/TRANSPARENTE</t>
  </si>
  <si>
    <t>MAGNETO DE JOG-50</t>
  </si>
  <si>
    <t>MAGNETO DE VRLA-150</t>
  </si>
  <si>
    <t>MAGNETO SOLO DE JORZE-150</t>
  </si>
  <si>
    <t>MANILLA CON BASE TEX-200</t>
    <phoneticPr fontId="4" type="noConversion"/>
  </si>
  <si>
    <t>MANILLA DE CLUCHT TEX-200</t>
    <phoneticPr fontId="4" type="noConversion"/>
  </si>
  <si>
    <t>MANILLA DE FRENO TEX-200</t>
    <phoneticPr fontId="4" type="noConversion"/>
  </si>
  <si>
    <t xml:space="preserve">MANZANA TRASERO DE HEK EMPIRRE NEGRO </t>
    <phoneticPr fontId="4" type="noConversion"/>
  </si>
  <si>
    <t>PASTILLA DE FRENO TRASERO SUZUKI 250,DR650</t>
  </si>
  <si>
    <t>PISTON CON ANILLO DE JOG-50,ARTISTI 3KJ STD(50cc) 40mm</t>
  </si>
  <si>
    <t xml:space="preserve">PURIFICADOR DE AIRE JORZE-150 </t>
  </si>
  <si>
    <t>REGULADOR DE CORRIENTE JORZE-150</t>
  </si>
  <si>
    <t>RETROVISOR DE SCOOTER 5G</t>
  </si>
  <si>
    <t>RIN DE RAYO TRASERO HEK XPRESS</t>
  </si>
  <si>
    <t>SHWICHERA DE GN-150 (4CABLE)</t>
  </si>
  <si>
    <t>SHWICHERA DE GN-150 (6CABLE)</t>
  </si>
  <si>
    <t xml:space="preserve">SHWICHERA DE HEK OEEN  </t>
  </si>
  <si>
    <t>SHWICHERA DE TEX-200</t>
    <phoneticPr fontId="4" type="noConversion"/>
  </si>
  <si>
    <t>STOP ROJO DE JOG-50</t>
  </si>
  <si>
    <t>TACOMETRO DE JORZE-150 DIGITAL MODELO 2024</t>
  </si>
  <si>
    <t>TACOMETRO DE JORZE HEK XPRES</t>
  </si>
  <si>
    <t>TACOMETRO DE MD-150,CG-150 DIGITAL</t>
  </si>
  <si>
    <t>TACOMETRO DE OEEN GS</t>
  </si>
  <si>
    <t>TACOMETRO DE SVR-150 DIGITAL</t>
  </si>
  <si>
    <t>TACOMETRO DE TEX-200</t>
    <phoneticPr fontId="4" type="noConversion"/>
  </si>
  <si>
    <t>TAPA DE GASOLINA PARA TANQUE AX-100</t>
  </si>
  <si>
    <t>TAPA DE GASOLINA PARA TANQUE ESPED-200</t>
  </si>
  <si>
    <t>TAPA DE GASOLINA PARA TANQUE JOG-50</t>
  </si>
  <si>
    <t>TAPA DE GASOLINA PARA TANQUE VRLA-150,JORZE-150  MODELO 2011</t>
  </si>
  <si>
    <t>TUBO DE ESCAPE CON CURVA BAJANTE DE TEX-200</t>
    <phoneticPr fontId="4" type="noConversion"/>
  </si>
  <si>
    <t xml:space="preserve">VOLANTE CROMADO DE GN-125, LEON </t>
  </si>
  <si>
    <t xml:space="preserve">LISTA ACTUALIZADA AL </t>
  </si>
  <si>
    <t>RIF:</t>
  </si>
  <si>
    <t>TELEFONO:</t>
  </si>
  <si>
    <t>ARQUIMEDES FRANCO 0424-3642485 / 0412-3642485 (clientes@motoasiarepuestos.com)</t>
  </si>
  <si>
    <t>CANT.</t>
  </si>
  <si>
    <t>CALIPE DELANTERO DE FRENO SUPER TD-200</t>
  </si>
  <si>
    <t xml:space="preserve">COLA TRASERA DE TORO LEON AZUL  </t>
  </si>
  <si>
    <t xml:space="preserve">COLA TRASERA DE TORO LEON GRIS  </t>
  </si>
  <si>
    <t>COLA TRASERA DE TORO LEON NEGRO</t>
  </si>
  <si>
    <t xml:space="preserve">COLA TRASERA DE TORO LEON VINOTINTO   </t>
  </si>
  <si>
    <t>RETROVISOR DE GY6-150,SCOOTER</t>
  </si>
  <si>
    <t>CAMARA COMPLETO DE JOG-50</t>
  </si>
  <si>
    <t>COLA TRASERA DE AX-100 AZUL</t>
  </si>
  <si>
    <t>DISCO DE FRENO DELANTERO KLR650 GRANDE</t>
  </si>
  <si>
    <t>EMBLEMA DE TANQUE JORZE-150</t>
  </si>
  <si>
    <t xml:space="preserve">ESTOPERA DE BASTON CG-150   EL PAR   27-37-7.5/9.5 </t>
  </si>
  <si>
    <t>ESTOPERA DE PEDAL ARRANQUE   10XPQT  16*28*7</t>
  </si>
  <si>
    <t>ESTOPERA DE PEDAL CAMBIO  10XPQT  14*28*7</t>
  </si>
  <si>
    <t xml:space="preserve">KIT DE MARTILLO ARRIBA CAMARA JORZE-150 </t>
  </si>
  <si>
    <t>LLAVE DE GASOLINA GY6-150, 3KJ SIN ROSCA 3 PICO</t>
  </si>
  <si>
    <t>VOLANTE CROMADO DE HJ-150, OEEN-GS</t>
  </si>
  <si>
    <t>CA20</t>
  </si>
  <si>
    <t>CALCOMANIA REFLECTIVA PARA RIN COLOR DORADO</t>
  </si>
  <si>
    <t xml:space="preserve">BATERIA DE GEL GN-150              12N9-4B NEGRA                      1X8 </t>
  </si>
  <si>
    <t>BATERIA DE GEL CG-150 12N6.5 NEGRA               1X8</t>
  </si>
  <si>
    <t>BATERIA DE GEL SCOOTER YTX7-A NEGRA  1X8</t>
  </si>
  <si>
    <t>BATERIA DE GEL SCOOTER YTX7-A SIN ACIDO                                  1X8</t>
  </si>
  <si>
    <t xml:space="preserve">AMORTIGUADOR DE JORZE-150 ORIGINAL  </t>
  </si>
  <si>
    <t>ANILLO DE PISTON OEEN-150    150+25</t>
  </si>
  <si>
    <t>ARRANQUE DE CG-150</t>
  </si>
  <si>
    <t>ARRANQUE DE DR-650</t>
  </si>
  <si>
    <t>ARRANQUE DE HJ-COOL-9</t>
  </si>
  <si>
    <t>ASIENTO DE HEK XPRESS TIPO TELA</t>
  </si>
  <si>
    <t>AUTOMATICO DE ENCENDIDO CG-150</t>
  </si>
  <si>
    <t xml:space="preserve">BANDA DE CROCHERA 3KJ,JOG,3 BANDA </t>
  </si>
  <si>
    <t>BARRA POZA PIE COMPLETO CG-150</t>
  </si>
  <si>
    <t>BARRA POZA PIE COMPLETO JORZE-150, CG-150</t>
  </si>
  <si>
    <t>BASTON DE JORZE-150 ORIGINAL</t>
  </si>
  <si>
    <t>BASTON DE TEX-200 MODELO VIEJO</t>
  </si>
  <si>
    <t>BOBINA DE ENCENDIDO AX-100</t>
  </si>
  <si>
    <t>BOBINA DE ENCENDIDO HARZEN-2</t>
  </si>
  <si>
    <t>BOBINA DE ENCENDIDO KLR-650</t>
  </si>
  <si>
    <t xml:space="preserve">BOBINA DE ENCENDIDO OEEN-GS, GN-125 </t>
  </si>
  <si>
    <t>BOBINA DE ENCENDIDO PVC RACING GY6-150</t>
  </si>
  <si>
    <t>BOMBA DE ACEITE CG-200 37T</t>
  </si>
  <si>
    <t>BUJIA DE GN-150  MARCA NGK 1X10 unid</t>
  </si>
  <si>
    <t>BUJIA DE GY6-150  A7TC MARCA WYH 1X10 unid</t>
  </si>
  <si>
    <t xml:space="preserve">CADENA DE BOMBA ACEITE 2X3X38L,ESPED,OEEN-150,TEX-200 </t>
  </si>
  <si>
    <t>CADENA DE TIEMPO 2X3X94L MATI EL,OUTLUCK-150</t>
  </si>
  <si>
    <t>CAJA DE VELOCIDAD COMPLETO DE CG-150</t>
  </si>
  <si>
    <t>CAJA DE VELOCIDAD COMPLETO DE JOG-50</t>
  </si>
  <si>
    <t>CAJA DE VELOCIDAD COMPLETO DE JORZE-150 MODELO 2011</t>
  </si>
  <si>
    <t>CAJA DE VELOCIDAD COMPLETO DE OEEN 2014,GN125,DR200 CON SU PIÑON</t>
  </si>
  <si>
    <t>CAJA DE VELOCIDAD COMPLETO DE V-TD200</t>
  </si>
  <si>
    <t>CAMPO 18 BOBINA DE KLR650</t>
  </si>
  <si>
    <t>CAMPO 8 BOBINA DE JORZE-150  4 CABLES</t>
  </si>
  <si>
    <t>CAMPO BOBINA DE AX-100</t>
  </si>
  <si>
    <t>CAMPO BOBINA DE MD-TUCAN</t>
  </si>
  <si>
    <t>CAMPO BOBINA DE V-R1</t>
  </si>
  <si>
    <t>CAMPO BOBINA DE V-X1</t>
  </si>
  <si>
    <t>CARBULADOR DE CG-150 PZ27</t>
  </si>
  <si>
    <t>CARBULADOR DE CG-200 PZ30</t>
  </si>
  <si>
    <t>933A</t>
  </si>
  <si>
    <t>CORREA 778*17.7 DE BWS   CLASE A</t>
  </si>
  <si>
    <t>851A</t>
  </si>
  <si>
    <t>CORREA 906*22,5*30 DE OUTLUCK-150 CLASE A</t>
  </si>
  <si>
    <t>852A</t>
  </si>
  <si>
    <t xml:space="preserve">CORREA 922*22.5*30 DE OUTLUCK-150 CLASE A </t>
  </si>
  <si>
    <t>CREMALLERA COMPLETA DE CG-150</t>
  </si>
  <si>
    <t>CUENTA KILOMETRAJE DE SVR-150 NEGRO</t>
  </si>
  <si>
    <t>DISCO DE CROCHE TUCAN X1</t>
  </si>
  <si>
    <t>DISCO DE FRENO DELANTERO HEK XPRES</t>
  </si>
  <si>
    <t>DISCO DE FRENO TRASERO SUPER TD-200</t>
  </si>
  <si>
    <t>ESTOPERA DE BASTON JORZE2  EL PAR  31-43-10.5-33</t>
  </si>
  <si>
    <t>FARO DE LED TIPO BÚHO (DOS TONO )16W</t>
    <phoneticPr fontId="4" type="noConversion"/>
  </si>
  <si>
    <t>FARO DE MERU-110</t>
  </si>
  <si>
    <t>FARO REDONDO CROMADO GN-150</t>
  </si>
  <si>
    <t>FILTRO DE AIRE GY6-150 TRIANGULO</t>
  </si>
  <si>
    <t>FLAPERA O FLAUTA DE JOG-50</t>
  </si>
  <si>
    <t>GOMA DE AMORTIGUADOR JORZE-150   4pza x pqt</t>
  </si>
  <si>
    <t>GOMA DE VALVULA CAMARIN CG-150  50XPQT</t>
  </si>
  <si>
    <t>GOMA DE VALVULA CAMARIN GY6-150  50XPQT</t>
  </si>
  <si>
    <t xml:space="preserve">GOMA PARA TANQUE DE OEEN-150 </t>
  </si>
  <si>
    <t>GUARDAFANGO DELANTERO HARZEN-2  AZUL</t>
  </si>
  <si>
    <t>GUARDAFANGO DELANTERO HARZEN-2  NEGRO</t>
  </si>
  <si>
    <t>GUARDAFANGO DELANTERO HARZEN-2  ROJO</t>
  </si>
  <si>
    <t>GUARDAFANGO DELANTERO JORZE-150  AZUL</t>
  </si>
  <si>
    <t>GUARDAFANGO DELANTERO JORZE-150  NEGRO</t>
  </si>
  <si>
    <t>GUARDAFANGO DELANTERO JORZE-150  ROJO</t>
  </si>
  <si>
    <t>GUARDAFANGO DELANTERO VRLA-150 ROJO MODELO 2013</t>
  </si>
  <si>
    <t>GUAYA DE ACELERACION 3KJ, JOG-50</t>
  </si>
  <si>
    <t>GUAYA DE ACELERACION TEX-200</t>
  </si>
  <si>
    <t xml:space="preserve">GUAYA DE KILOMETRAJE JORZE-150 </t>
  </si>
  <si>
    <t>KIT DE MARTILLO DE V-TD200,R1 VRLA,VR200</t>
  </si>
  <si>
    <t>KIT DE SHWICHERA  JOG-50</t>
  </si>
  <si>
    <t>KIT DE TORNILLO PORTA CORONA GN-125</t>
  </si>
  <si>
    <t>KIT DE TORNILLO PORTA CORONA TEX-200</t>
  </si>
  <si>
    <t>KIT DE VALVULA CAMARIN CG-200 CUÑA LARGA</t>
  </si>
  <si>
    <t>MAGNETO DE OEEN-GS</t>
  </si>
  <si>
    <t xml:space="preserve">MANILLA CON BASE NEGRO JORZE-150 </t>
  </si>
  <si>
    <t>PERRITO DE GUAYA ACELERACION   100 xpqt</t>
  </si>
  <si>
    <t>PISTA CONICA DE DIRECCION 360L-09-708</t>
  </si>
  <si>
    <t>PISTA CONICA DE VOLANTE CG-150</t>
  </si>
  <si>
    <t>POZA PIE TRASERO DE AX-100</t>
  </si>
  <si>
    <t>POZA PIE TRASERO DE ESPED-200</t>
  </si>
  <si>
    <t>POZA PIE TRASERO DE GN-125  NEGRO</t>
  </si>
  <si>
    <t>ROLINERA MARKA KOYO 6204</t>
  </si>
  <si>
    <t xml:space="preserve">RULOS DE GY6-150 CON ANTIRUIDO </t>
  </si>
  <si>
    <t>TACOMETRO DE ESPED-200 DIGITAL</t>
  </si>
  <si>
    <t>TACOMETRO DE HJ-150</t>
  </si>
  <si>
    <t>TAPA DE VENTILADOR MAGNETO GY6-150</t>
  </si>
  <si>
    <t>TAPA LATERAL DE OEEN-150 AZUL MODELO 2014</t>
  </si>
  <si>
    <t>TAPA LATERAL DE OEEN-150 NEGRO MODELO 2014</t>
  </si>
  <si>
    <t>TUBO DE ESCAPE TIPO MUFLE COLOR ROJO</t>
  </si>
  <si>
    <t>VALVULA PARA CAUCHO DE CURVA GY6-150  10XPQT</t>
  </si>
  <si>
    <t>VOLANTE CROMADO DE JORZE-150 CONTRAPESO</t>
  </si>
  <si>
    <t>A101</t>
  </si>
  <si>
    <t>ADAPTADOR DE VOLANTE CROMADO</t>
  </si>
  <si>
    <t>A163</t>
  </si>
  <si>
    <t>ANTICAIDA PARA MOTO COLOR FUCSIA</t>
  </si>
  <si>
    <t>A123</t>
  </si>
  <si>
    <t>BOMBILLO DE 10 LED COLOR ROJO</t>
  </si>
  <si>
    <t>BOMBILLO DE FARO TIPO LUPA  AMARILLO CON BLANCO  H4 3PATA</t>
  </si>
  <si>
    <t>A186</t>
  </si>
  <si>
    <t>BOMBILLO DE FARO TIPO LUPA  CON VENTILADOR  2 CONTACTO</t>
  </si>
  <si>
    <t>CA08</t>
  </si>
  <si>
    <t>CALCOMANIA PARA TAPA LATERAL  JORZE-150</t>
  </si>
  <si>
    <t>A091</t>
  </si>
  <si>
    <t>CERRADURA PARA DISCO DE FRENO AZUL</t>
  </si>
  <si>
    <t>A092</t>
  </si>
  <si>
    <t>CERRADURA PARA DISCO DE FRENO NEGRO</t>
  </si>
  <si>
    <t>A085</t>
  </si>
  <si>
    <t>CERRADURA PARA DISCO DE FRENO ROJO</t>
  </si>
  <si>
    <t>A298</t>
  </si>
  <si>
    <t>FORRO DE MANILLA 5 JUEGO COLOR AZUL</t>
  </si>
  <si>
    <t>A299</t>
  </si>
  <si>
    <t>FORRO DE MANILLA 5 JUEGO COLOR MORADO</t>
  </si>
  <si>
    <t>A300</t>
  </si>
  <si>
    <t>FORRO DE MANILLA 5 JUEGO COLOR NEGRO</t>
  </si>
  <si>
    <t>A301</t>
  </si>
  <si>
    <t>FORRO DE MANILLA 5 JUEGO COLOR ROJO</t>
  </si>
  <si>
    <t>A009</t>
  </si>
  <si>
    <t>LENTE PROTECTOR CON TAPA COLOR NEGRO LENTE AZUL</t>
  </si>
  <si>
    <t>LL01</t>
  </si>
  <si>
    <t>LLAVERO MARCA WYH CORTO  100und</t>
  </si>
  <si>
    <t>LL02</t>
  </si>
  <si>
    <t>LLAVERO MARCA WYH LARGO  50und</t>
  </si>
  <si>
    <t xml:space="preserve">LUZ REFLECTOR RECARGABLE </t>
  </si>
  <si>
    <t xml:space="preserve">LUZ TIPO OJO ANGEL CON REGULADOR </t>
  </si>
  <si>
    <t>A157</t>
  </si>
  <si>
    <t>PECHERA PARA MOTO COLOR BLANCA</t>
  </si>
  <si>
    <t>A156</t>
  </si>
  <si>
    <t>PECHERA PARA MOTO COLOR NEGRO</t>
  </si>
  <si>
    <t>A154</t>
  </si>
  <si>
    <t>PECHERA PARA MOTO COLOR ROJO</t>
  </si>
  <si>
    <t>A166</t>
  </si>
  <si>
    <t>PORTA MALETA CON SU TORNILLO COLOR NEGRO</t>
  </si>
  <si>
    <t>A086</t>
  </si>
  <si>
    <t>PORTA PLACAS DE ALUMINIO</t>
  </si>
  <si>
    <t>A305</t>
  </si>
  <si>
    <t>POZA PIE CROMADO MODELO CAIMAN</t>
  </si>
  <si>
    <t>B008</t>
  </si>
  <si>
    <t>TAPA VALVULA DE COHETE PARA BICICLETA PAR</t>
  </si>
  <si>
    <t>A071</t>
  </si>
  <si>
    <t>TAPA VALVULA DE GRANADA 25XPQT COLORES SURTIDOS</t>
  </si>
  <si>
    <t>PAGOS EN $ AL CONTADO CON DESCUENTO 40% MONTO MINIMO 500$</t>
  </si>
  <si>
    <t>MONTO MÍNIMO 500$</t>
  </si>
  <si>
    <t>PRECIO CON DSCTO $</t>
  </si>
  <si>
    <t>LOS ARTICULOS RESALTADOS EN ESTE COLOR ESTAN EN PROMOCION PRECIO NETO</t>
  </si>
  <si>
    <t>AMORTIGUADOR DE V-TD-200</t>
  </si>
  <si>
    <t>ARAÑA DE FARO JORZE-150</t>
  </si>
  <si>
    <t>BASE DE CARBULADOR DE EN-125</t>
  </si>
  <si>
    <t>BASE DE TUBO ESCAPE CG-200</t>
  </si>
  <si>
    <t>BATERIA DE GEL JORZE-150 12N7-3B NEGRA</t>
  </si>
  <si>
    <t>BOMBA DE ACEITE GN-125</t>
  </si>
  <si>
    <t>BOMBA DE ACEITE OEEN-150</t>
  </si>
  <si>
    <t>CARBULADOR DE CG-150 PZ26</t>
  </si>
  <si>
    <t>CARETA PARA FARO DE JORZE-150 MODELO 2013 AZUL</t>
  </si>
  <si>
    <t xml:space="preserve">CARETA PARA FARO DE JORZE-150 MODELO 2013 NEGRO </t>
  </si>
  <si>
    <t xml:space="preserve">CARETA PARA FARO DE JORZE-150 MODELO 2013 ROJO </t>
  </si>
  <si>
    <t>COLA TRASERA COMPLETA DE JORZE-150 MODELO 2013 NEGRO</t>
  </si>
  <si>
    <t>CORONA DE JAGUAR RIN RALLO 36T DORADO CON BORDE NEGRO</t>
  </si>
  <si>
    <t>CORONA DE JAGUAR RIN RALLO 40T DORADO CON BORDE NEGRO</t>
  </si>
  <si>
    <t>CORONA DE JAGUAR RIN RALLO 45T DORADO CON BORDE NEGRO</t>
  </si>
  <si>
    <t xml:space="preserve">CORONA DE JORZE 37T DORADO CON BORDE NEGRO </t>
  </si>
  <si>
    <t xml:space="preserve">CORONA DE JORZE 39T DORADO CON BORDE NEGRO </t>
  </si>
  <si>
    <t>CUENTA KILOMETRAJE DE EN-125</t>
  </si>
  <si>
    <t>CUENTA KILOMETRAJE DE GY6-150</t>
  </si>
  <si>
    <t>EMPACADURA DE CROCHE JORZE-150 20XPQT</t>
  </si>
  <si>
    <t>EMPACADURA DE CROCHE VRLA-200 DE CONTAPESO 20XPQT</t>
  </si>
  <si>
    <t>GOMA DE PORTA CORONA RX-115, RX-100, MD</t>
  </si>
  <si>
    <t>GUARDAFANGO DELANTERO ESPED 200 AZUL</t>
    <phoneticPr fontId="4" type="noConversion"/>
  </si>
  <si>
    <t>GUARDAFANGO DELANTERO ESPED 200 NEGRO</t>
    <phoneticPr fontId="4" type="noConversion"/>
  </si>
  <si>
    <t>GUARDAFANGO DELANTERO ESPED 200 ROJO</t>
    <phoneticPr fontId="4" type="noConversion"/>
  </si>
  <si>
    <t>GUARDAFANGO DELANTERO VRLA-150 AZUL MODELO 2013</t>
  </si>
  <si>
    <t>GUARDAFANGO DELANTERO VRLA-150 GRIS MODELO 2013</t>
  </si>
  <si>
    <t>GUARDAFANGO DELANTERO VRLA-150 NEGRO MODELO 2013</t>
  </si>
  <si>
    <t xml:space="preserve">HORQUILLA DE VRAL-150, CG-150 </t>
  </si>
  <si>
    <t xml:space="preserve">KIT DE EMPACADURA CG-150 </t>
  </si>
  <si>
    <t xml:space="preserve">KIT DE EMPACADURA HARZE2 </t>
  </si>
  <si>
    <t xml:space="preserve">LUZ DE CRUCE DE AX-100 AMARILLO/NEGRO   </t>
  </si>
  <si>
    <t>LUZ DE CRUCE DE MD-150 AMARILLO/NEGRO</t>
  </si>
  <si>
    <t>LUZ DE CRUCE DE VRLA-200 NEGRO/TRANSPARENTE</t>
  </si>
  <si>
    <t xml:space="preserve">MANDO DE LUZ HARZE 2  </t>
  </si>
  <si>
    <t xml:space="preserve">MANDO DE LUZ JAGUAR,CG-150,MD,  NEGRO EL PAR </t>
  </si>
  <si>
    <t>MANDO DE LUZ JORZE-150  EL PAR</t>
  </si>
  <si>
    <t>MANDO DE LUZ OEEN-150 EL PAR</t>
  </si>
  <si>
    <t>MANDO DE LUZ VRLA-150 CG-150</t>
  </si>
  <si>
    <t>MANILLA DE FRENO JORZE-150</t>
  </si>
  <si>
    <t>MANILLA DE FRENO NEGRO GN-125</t>
  </si>
  <si>
    <t xml:space="preserve">PEDAL DE CAMBIO 5 VELOCIDAD VRLA-150 </t>
  </si>
  <si>
    <t>PIÑON DE R1-200,  15T</t>
  </si>
  <si>
    <t xml:space="preserve">PISPA BUJIA GY6-150 </t>
  </si>
  <si>
    <t>PISTA CONICA DE VOLANTE TEX-200  ABAJO Y ARRIBA</t>
  </si>
  <si>
    <t>PORTA BANDA COMPLETA DE VRLA-150</t>
  </si>
  <si>
    <t xml:space="preserve">RETROVISOR DE WE-SVR-150 NEGRO </t>
  </si>
  <si>
    <t>RIN DE RAYO TRASERO CON PORTA BANDA COMPLETO JAGUAR</t>
  </si>
  <si>
    <t>STOP DE CG-VRLA-150 -MD TIPO LED</t>
  </si>
  <si>
    <t>STOP ROJO DE GN-125</t>
  </si>
  <si>
    <t xml:space="preserve">STOP ROJO DE HARSEN 2 COMPLETO </t>
  </si>
  <si>
    <t>STOP ROJO DE TD-200,MD-CONDOR</t>
  </si>
  <si>
    <t>TANQUE CON TAPA LATERAL SUSUKI AX100 2  NEGRO</t>
  </si>
  <si>
    <t xml:space="preserve">TANQUE DE GASOLINA ESPED-200 AZUL           </t>
  </si>
  <si>
    <t>TANQUE DE GASOLINA ESPED-200 NEGRO</t>
  </si>
  <si>
    <t>TANQUE DE GASOLINA ESPED-200 ROJO</t>
  </si>
  <si>
    <t>TANQUE DE GASOLINA TEX-200</t>
  </si>
  <si>
    <t>TAPA LATERAL DE ESPED-200 AZUL</t>
  </si>
  <si>
    <t xml:space="preserve">TAPA LATERAL DE ESPED-200 NEGRO </t>
  </si>
  <si>
    <t>TAPA LATERAL DE ESPED-200 ROJO</t>
  </si>
  <si>
    <t>TAPA LATERAL DE HARZEN 2   AZUL</t>
  </si>
  <si>
    <t>TAPA LATERAL DE HARZEN 2   NEGRO</t>
  </si>
  <si>
    <t>TAPA LATERAL DE HARZEN 2   ROJO</t>
  </si>
  <si>
    <t>A023</t>
  </si>
  <si>
    <t>CHAPALETA TIPO LENGUA MONSTER COLORES SURTIDOS</t>
  </si>
  <si>
    <t>EMPUÑADURA DE CONTROL DE CRUCES UNIVERSAL  AZUL</t>
  </si>
  <si>
    <t xml:space="preserve">EMPUÑADURA DE CONTROL DE CRUCES UNIVERSAL  ROJO </t>
  </si>
  <si>
    <t>A125</t>
  </si>
  <si>
    <t>PORTA PLACAS DE ALUMINIO COLOR AZUL</t>
  </si>
  <si>
    <t>A126</t>
  </si>
  <si>
    <t>PORTA PLACAS DE ALUMINIO COLOR GRIS O PLATIADO</t>
  </si>
  <si>
    <t>A127</t>
  </si>
  <si>
    <t>PORTA PLACAS DE ALUMINIO COLOR MORADO</t>
  </si>
  <si>
    <t>A124</t>
  </si>
  <si>
    <t>PORTA PLACAS DE ALUMINIO COLOR ROJO</t>
  </si>
  <si>
    <t>A110</t>
  </si>
  <si>
    <t xml:space="preserve">PUÑOS CON CONTRAPESO TIPO BARRACUDA COLOR AZUL CON NEGRO  </t>
  </si>
  <si>
    <t>A111</t>
  </si>
  <si>
    <t xml:space="preserve">PUÑOS CON CONTRAPESO TIPO BARRACUDA COLOR NEGRO CON NEGRO  </t>
  </si>
  <si>
    <t>A112</t>
  </si>
  <si>
    <t xml:space="preserve">PUÑOS CON CONTRAPESO TIPO BARRACUDA COLOR PLATIADO CON NEGRO  </t>
  </si>
  <si>
    <t>A109</t>
  </si>
  <si>
    <t xml:space="preserve">PUÑOS CON CONTRAPESO TIPO BARRACUDA COLOR ROJO CON NEGRO  </t>
  </si>
  <si>
    <t>A189</t>
  </si>
  <si>
    <t xml:space="preserve">CASCO SEMI-INTEGRAL CON REFLECTOR ROJO NEGRO MATE                          1X18                              </t>
  </si>
  <si>
    <t>LM01</t>
  </si>
  <si>
    <t>A100</t>
  </si>
  <si>
    <t>EXTINTORES PARA MOTOS                                          1X24</t>
  </si>
  <si>
    <t>LISTA DE PROMOCION AL CONTADO (LLEVAR MINIMO 500$ EN BATERIAS, CASCOS, LIGA DE FRENO Y EXTINTORES)</t>
  </si>
  <si>
    <t>AMORTIGUADOR DE LKB-200,HARZE 2 COLOR ROJO</t>
  </si>
  <si>
    <t xml:space="preserve">ASIENTO DE OEEN-150  CUERO </t>
  </si>
  <si>
    <t>COLA TRASERA DE AX-100 ROJO</t>
  </si>
  <si>
    <t xml:space="preserve">BATERIA DE GEL JORZE,NEW JORZE,             NEW OWEN                            AÑO 2023-2025                              12N7-3B NEGRA               1X8 </t>
  </si>
  <si>
    <t>AMORTIGUADOR DE V-SBR-150 AMARILLO CON NEGRO</t>
  </si>
  <si>
    <t>AMORTIGUADOR DE WE-SBR-150 NEGRO CON AZUL  MODELO 2025</t>
  </si>
  <si>
    <t xml:space="preserve">AMORTIGUADOR DE WE-SBR-150, TORO LEON NEGRO CON ROJO  </t>
  </si>
  <si>
    <t>ASIENTO DE VRLA-150,CG-150 TIPO TELA TERMICA CON BASE PLASTICA</t>
  </si>
  <si>
    <t>BASTON DE ESPED-200</t>
  </si>
  <si>
    <t>BATERIA DE GEL DR 650 YTX9-A NEGRA</t>
  </si>
  <si>
    <t>BATERIA DE GEL KLR650 YTX14 NEGRA</t>
  </si>
  <si>
    <t>640A</t>
  </si>
  <si>
    <t>BATERIA DE GEL TEX-200 YTX7L NEGRA</t>
  </si>
  <si>
    <t>BOMBA DE FRENO TRASERO TEX-200,LKB-200</t>
  </si>
  <si>
    <t>BURRO CENTRAL DE JORZE-150</t>
  </si>
  <si>
    <t>C.D.I DE 3KJ, JOG-50</t>
  </si>
  <si>
    <t>C.D.I DE EN-125</t>
  </si>
  <si>
    <t>C.D.I DE RACING ELECTRONICO CORRIENTE ARTERNA AMARILLO UNIVERSAL</t>
  </si>
  <si>
    <t>C.D.I DE RACING ELECTRONICO CORRIENTE ARTERNA ROJO UNIVERSAL</t>
  </si>
  <si>
    <t>021A</t>
  </si>
  <si>
    <t>CAMPO 8 BOBINA DE CG-150  5 CABLES DE COBRE  CLASE A</t>
  </si>
  <si>
    <t>CORNETA MEDIANA COLOR NEGRO 70mm 12V</t>
  </si>
  <si>
    <t>EMBLEMA DE TAPA LATERAL JORZE-150</t>
  </si>
  <si>
    <t>GUARDAFANGO DELANTERO CG-150 CROMADO</t>
  </si>
  <si>
    <t>GUARDAFANGO DELANTERO ESCUDA ERO AZUL</t>
  </si>
  <si>
    <t>GUARDAFANGO DELANTERO ESCUDA ERO BLANCO</t>
  </si>
  <si>
    <t>GUARDAFANGO DELANTERO ESCUDA ERO NEGRO</t>
  </si>
  <si>
    <t>GUARDAFANGO DELANTERO ESCUDA ERO ROJO</t>
  </si>
  <si>
    <t>GUARDAFANGO DELANTERO OEEN-150 NEGRO</t>
  </si>
  <si>
    <t>GUARDAFANGO DELANTERO OEEN-150 ROJO</t>
  </si>
  <si>
    <t xml:space="preserve">GUARDAFANGO DELANTERO WE-SVR-150  FUCSIA </t>
  </si>
  <si>
    <t xml:space="preserve">GUARDAFANGO DELANTERO WE-SVR-150  MORADO </t>
  </si>
  <si>
    <t>GUARDAFANGO TRASERO VRLA-150 NEGRO</t>
  </si>
  <si>
    <t>GUARDAFANGO TRASERO VRLA-150 PLATEADO</t>
  </si>
  <si>
    <t>HORQUILLA DE HEK XPRESS</t>
  </si>
  <si>
    <t>INSTALACION DE JORZE-150</t>
  </si>
  <si>
    <t>KIT DE VALVULA CAMARIN ACERADA 110cc</t>
  </si>
  <si>
    <t>KIT DE VALVULA CAMARIN ACERADA GY6-125</t>
  </si>
  <si>
    <t>KIT DE VALVULA CAMARIN ACERADA SBR-150</t>
  </si>
  <si>
    <t>KIT DE VALVULA CAMARIN ACERADA WE-TD-200</t>
  </si>
  <si>
    <t xml:space="preserve">KIT DE VALVULA CAMARIN HEK XPRESS </t>
  </si>
  <si>
    <t>LLAVE DE GASOLINA NEW JORZE</t>
  </si>
  <si>
    <t>MANDO DE LUZ V-TD-200</t>
  </si>
  <si>
    <t>MANDO DE LUZ WE-SVR-150</t>
  </si>
  <si>
    <t>MANGUERA PARA EL RADIADOR DE TEX-200</t>
  </si>
  <si>
    <t>MANILLA CON BOMBA DE FRENO JAGUAR-150</t>
  </si>
  <si>
    <t>MANILLA CON BOMBA DE FRENO JORZE-150</t>
  </si>
  <si>
    <t>MOTOR COMPLETO DE CG-150</t>
  </si>
  <si>
    <t xml:space="preserve">MOTOR COMPLETO DE CG150 CILINDRO CUADRADO </t>
  </si>
  <si>
    <t>PARRILLA TRASERA DE VRLA-150 NEGRO REFORZADA</t>
  </si>
  <si>
    <t>PIE DE AMIGO JORZE-150</t>
  </si>
  <si>
    <t>REGULADOR DE CORRIENTE CG-150</t>
  </si>
  <si>
    <t>REGULADOR DE CORRIENTE KLR650</t>
  </si>
  <si>
    <t>REGULADOR DE CORRIENTE NEW JORZE</t>
  </si>
  <si>
    <t>REGULADOR DE CORRIENTE RK-200</t>
  </si>
  <si>
    <t>REGULADOR DE CORRIENTE RUNNER,COBRE  (6 PINES)</t>
  </si>
  <si>
    <t>REGULADOR DE CORRIENTE TEX-200, HARZE 2,JORZE2, LKB-200 (5 PINES)</t>
  </si>
  <si>
    <t>RESORTE DE BURRO CG-150 50XPQT</t>
  </si>
  <si>
    <t>RESORTE DE PIES AMIGO CG-150 50XPQT</t>
  </si>
  <si>
    <t>SENSOR DE CABLE CAMBIO GN-125</t>
  </si>
  <si>
    <t>TAPA CADENA DE SBR-150 NEGRO PLASTICA</t>
  </si>
  <si>
    <t>TAPA LATERAL DE JORZE-150 AZUL  MODELO 2013</t>
  </si>
  <si>
    <t>TAPA LATERAL DE JORZE-150 NEGRO MODELO 2013</t>
  </si>
  <si>
    <t>TAPA LATERAL DE JORZE-150 ROJO MODELO 2013</t>
  </si>
  <si>
    <t>TERMINAL DE BATERIA PARA MOTO  50 XPQT</t>
  </si>
  <si>
    <t>TUBO DE ESCAPE DE CG-150 DORADO TORNASOL</t>
  </si>
  <si>
    <t>TUBO DE ESCAPE DE CG-200 DORADO TORNASOL</t>
  </si>
  <si>
    <t>VALVULA DE CROCHE CG-150 REDONDA   50XPQT</t>
  </si>
  <si>
    <t>A035</t>
  </si>
  <si>
    <t>BARRA DE ALUMINIO PARA VOLANTE AZUL</t>
  </si>
  <si>
    <t>A034</t>
  </si>
  <si>
    <t>BARRA DE ALUMINIO PARA VOLANTE NEGRO</t>
  </si>
  <si>
    <t>A033</t>
  </si>
  <si>
    <t>BARRA DE ALUMINIO PARA VOLANTE ROJO</t>
  </si>
  <si>
    <t>A303</t>
  </si>
  <si>
    <t xml:space="preserve">BOMBILLO LED DE CRUCE    </t>
  </si>
  <si>
    <t xml:space="preserve">CONECTOR DE USB CON BRUJULA </t>
    <phoneticPr fontId="20" type="noConversion"/>
  </si>
  <si>
    <t>A019</t>
  </si>
  <si>
    <t>CONTRAPESO DE ALUMINIO COLOR AZUL</t>
  </si>
  <si>
    <t>A020</t>
  </si>
  <si>
    <t>CONTRAPESO DE ALUMINIO COLOR NEGRO</t>
  </si>
  <si>
    <t>A021</t>
  </si>
  <si>
    <t>CONTRAPESO DE ALUMINIO COLOR PLATIADO</t>
  </si>
  <si>
    <t>A018</t>
  </si>
  <si>
    <t>CONTRAPESO DE ALUMINIO COLOR ROJO</t>
  </si>
  <si>
    <t>LLAVERO RECORDATORIO COLOR TRANSPARENTE</t>
  </si>
  <si>
    <t>MALLA PARA TANQUE COLOR AMARILLO 40CM</t>
    <phoneticPr fontId="20" type="noConversion"/>
  </si>
  <si>
    <t>MALLA PARA TANQUE COLOR ROJO 40CM</t>
    <phoneticPr fontId="20" type="noConversion"/>
  </si>
  <si>
    <t>MALLA PARA TANQUE COLOR VERDE 40CM</t>
    <phoneticPr fontId="20" type="noConversion"/>
  </si>
  <si>
    <t>MATABURRO CON REFLECTOR  GRANDE</t>
    <phoneticPr fontId="20" type="noConversion"/>
  </si>
  <si>
    <t>PORTA VASO PARA MOTO  COLOR VARIOS BRILLANTE</t>
  </si>
  <si>
    <t>SILICON MEGA GREY 85G</t>
    <phoneticPr fontId="20" type="noConversion"/>
  </si>
  <si>
    <t xml:space="preserve">BATERIA DE GEL 3KJ,JOG         YTX-4L NEGRA               1X10                              </t>
  </si>
  <si>
    <t xml:space="preserve">BATERIA DE GEL DR-650         YTX9-A NEGRA            1X8 </t>
  </si>
  <si>
    <t xml:space="preserve">BATERIA DE GEL KLR-650 YTX4  NEGRA                 1X6     </t>
  </si>
  <si>
    <t xml:space="preserve">BATERIA DE GEL TX-200    YTX7-L NEGRA              1X8 </t>
  </si>
  <si>
    <t>A309</t>
  </si>
  <si>
    <t>CASCO SEMI-INTEGRAL DOBLE VISERA NEGRO BRILLANTE CONREFLECTOR MODELO WYH</t>
  </si>
  <si>
    <t xml:space="preserve">LIGA PARA FRENO DE MOTO DOT 3 250ml MARCA ROYAL SUPER    1X24                    </t>
  </si>
  <si>
    <t>PRECIO FULL</t>
  </si>
  <si>
    <t>CASCO SANDOVAL NEGRO/BLANCO CON RAYA</t>
  </si>
  <si>
    <t>A311</t>
  </si>
  <si>
    <t xml:space="preserve">CASCO SEMI-INTEGRAL DOBLE VISERA CON REFLECTOR ROJO NEGRO MATE  MODELO ANDA  1X18                                                                 </t>
  </si>
  <si>
    <t>A149</t>
  </si>
  <si>
    <t xml:space="preserve">CASCO SEMI-INTEGRAL NEGRO BRILLANTE       1X18                               </t>
  </si>
  <si>
    <r>
      <t>ARBOL DE LEVA R1-200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</si>
  <si>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ARBOL DE LEVA TUCAN,MD,X1-125,VRLA MERU,HJ 110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</si>
  <si>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ARBOL DE LEVA V-TD200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</si>
  <si>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BASTON DE OEEN-150 MODELO 2018 AL 2022 MEDIDAS 31cm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</si>
  <si>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BIELA DE CIGÜEÑAL DE JORZE-150 MODELO 2009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</si>
  <si>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BIELA DE CIGÜEÑAL DE JORZE-150 MODELO 2011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</si>
  <si>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BIELA DE CIGÜEÑAL DE OUTLUCK-150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</si>
  <si>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BIELA DE CIGÜEÑAL DE SUSUKI AX100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</si>
  <si>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BIELA DE CIGÜEÑAL DE TEX-200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</si>
  <si>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BIELA DE CIGÜEÑAL DE VRLA-150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</si>
  <si>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BOMBA DE ACEITE GY6-150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</si>
  <si>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BOMBA DE ACEITE OUTLUCK-150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</si>
  <si>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CAMPANA DE CROCHE SOLO DE 70T CG-200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</si>
  <si>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CAMPO 11 BOBINA DE GY6-150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</si>
  <si>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CAMPO 18 BOBINA DE OUTLUCK-150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</si>
  <si>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CARBULADOR DE CG-150 PZ27 COLOR AZUL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</si>
  <si>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CARBULADOR DE CG-150 PZ27 COLOR NEGRO         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</si>
  <si>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CARBULADOR DE CG-150 PZ27 COLOR ROJO   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</si>
  <si>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CARBULADOR DE GN-125,ENN125,OEEN GS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</si>
  <si>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CENTRO DE CAMPANA DE CROCHE COMPLETO JAGUAR 4T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</si>
  <si>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CENTRO DE CAMPANA DE CROCHE COMPLETO JAGUAR 5T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</si>
  <si>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CENTRO DE CAMPANA DE CROCHE COMPLETO JAGUAR 6T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</si>
  <si>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CENTRO DE CAMPANA DE CROCHE COMPLETO OEEN GS 6T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</si>
  <si>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CENTRO DE CAMPANA DE CROCHE COMPLETO V-TD200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</si>
  <si>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CIGÜEÑAL DE JORZE-150 MODELO 2013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</si>
  <si>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CIGÜEÑAL DE VRLA-150 MODELO 2013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</si>
  <si>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CORREA 743*20*30 DE GY6-150   CLASE A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</si>
  <si>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KIT DE MARTILLO ARRIBA CAMARA CG-150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</si>
  <si>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KIT DE MARTILLO ARRIBA DE CAMARA  ESPED,TEX,RKB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</si>
  <si>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LLAVE DE GASOLINA OUTLUCK-150 CON ROSCA   2 PICO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</si>
  <si>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MAGNETO DE DR-200, KINKI-200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</si>
  <si>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MANDO DE LUZ ENCENDIDO JORZE-150  DERECHO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</si>
  <si>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PIÑON CONTRAPESO UNIVERSAL JORZE-150,JORZE2,OEEN 2012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</si>
  <si>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RETROVISOR DE HJ-COOL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</si>
  <si>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RETROVISOR REDONDO CROMADO DE GN-125,OEEN-150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</si>
  <si>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 AZUL MODELO 2011-2014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</si>
  <si>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AZUL MODELO 2009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</si>
  <si>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HEK AZUL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</si>
  <si>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HEK NEGRO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</si>
  <si>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HEK ROJO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</si>
  <si>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NEGRO MODELO 2011-2014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</si>
  <si>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ROJO MODELO  2009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</si>
  <si>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CON TAPA LATERAL OEEN-150 ROJO MODELO 2011-2014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</si>
  <si>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DE GASOLINA ENN125 AZUL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</si>
  <si>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>TANQUE DE GASOLINA ENN125 NEGRO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</si>
  <si>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TUBO DE ESCAPE DE GN-125, NEW OEEN, TORO LEON </t>
    </r>
    <r>
      <rPr>
        <b/>
        <sz val="12"/>
        <color rgb="FFFF0000"/>
        <rFont val="Aptos Narrow"/>
        <family val="2"/>
        <scheme val="minor"/>
      </rPr>
      <t xml:space="preserve"> SIN DESCUENTO</t>
    </r>
  </si>
  <si>
    <r>
      <t xml:space="preserve">TUBO DE ESCAPE DE JORZE-150 </t>
    </r>
    <r>
      <rPr>
        <b/>
        <sz val="12"/>
        <color rgb="FFFF0000"/>
        <rFont val="Aptos Narrow"/>
        <family val="2"/>
        <scheme val="minor"/>
      </rPr>
      <t xml:space="preserve"> SIN DESCUENTO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</si>
</sst>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Bs.S&quot;* #,##0.00_ ;_ &quot;Bs.S&quot;* \-#,##0.00_ ;_ &quot;Bs.S&quot;* &quot;-&quot;??_ ;_ @_ "/>
    <numFmt numFmtId="43" formatCode="_ * #,##0.00_ ;_ * \-#,##0.00_ ;_ * &quot;-&quot;??_ ;_ @_ "/>
    <numFmt numFmtId="164" formatCode="[$$-45C]\ \ #,##0.00"/>
    <numFmt numFmtId="165" formatCode="&quot;￥&quot;#,##0.00;&quot;￥&quot;\-#,##0.00"/>
    <numFmt numFmtId="166" formatCode="0_ "/>
    <numFmt numFmtId="167" formatCode="[$$-300A]\ \ #,##0.00"/>
    <numFmt numFmtId="168" formatCode="[$CNY]\ #,##0.00_);[Red]\([$CNY]\ #,##0.00\)"/>
    <numFmt numFmtId="169" formatCode="_ &quot;￥&quot;* #,##0.00_ ;_ &quot;￥&quot;* \-#,##0.00_ ;_ &quot;￥&quot;* &quot;-&quot;??_ ;_ @_ "/>
    <numFmt numFmtId="171" formatCode="[$$-340A]\ \ #,##0.00"/>
  </numFmts>
  <fonts count="6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3"/>
      <charset val="134"/>
      <scheme val="minor"/>
    </font>
    <font>
      <sz val="11"/>
      <color theme="1"/>
      <name val="Aptos Narrow"/>
      <family val="3"/>
      <charset val="134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3"/>
      <charset val="134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FFC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4"/>
      <color rgb="FFFFC000"/>
      <name val="Calibri"/>
      <family val="2"/>
    </font>
    <font>
      <b/>
      <sz val="15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b/>
      <sz val="24"/>
      <color theme="0"/>
      <name val="Calibri"/>
      <family val="2"/>
    </font>
    <font>
      <b/>
      <sz val="13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1"/>
      <color theme="1"/>
      <name val="Calibri"/>
      <family val="2"/>
    </font>
    <font>
      <sz val="11"/>
      <name val="宋体"/>
      <charset val="134"/>
    </font>
    <font>
      <b/>
      <sz val="20"/>
      <name val="Arial Black"/>
      <family val="2"/>
    </font>
    <font>
      <sz val="11"/>
      <color theme="1"/>
      <name val="Arial"/>
      <family val="2"/>
    </font>
    <font>
      <b/>
      <sz val="12"/>
      <color indexed="8"/>
      <name val="Aptos Narrow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8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11"/>
      <name val="宋体"/>
    </font>
    <font>
      <sz val="11"/>
      <color theme="1"/>
      <name val="Aptos Narrow"/>
      <family val="2"/>
      <charset val="134"/>
      <scheme val="minor"/>
    </font>
    <font>
      <u/>
      <sz val="11"/>
      <color theme="10"/>
      <name val="Calibri"/>
      <family val="2"/>
    </font>
    <font>
      <sz val="11"/>
      <color rgb="FF000000"/>
      <name val="宋体"/>
      <charset val="134"/>
    </font>
    <font>
      <sz val="12"/>
      <name val="宋体"/>
    </font>
    <font>
      <sz val="11"/>
      <color rgb="FF000000"/>
      <name val="Calibri"/>
      <family val="2"/>
    </font>
    <font>
      <sz val="11"/>
      <color indexed="8"/>
      <name val="等线"/>
      <charset val="134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1"/>
      <name val="Calibri"/>
      <family val="2"/>
    </font>
    <font>
      <u/>
      <sz val="11"/>
      <color rgb="FF0000FF"/>
      <name val="Aptos Narrow"/>
      <family val="2"/>
      <scheme val="minor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1"/>
      <name val="Aptos Narrow"/>
      <family val="2"/>
    </font>
    <font>
      <sz val="11"/>
      <color rgb="FF000000"/>
      <name val="Aptos Narrow"/>
      <family val="2"/>
    </font>
    <font>
      <u/>
      <sz val="11"/>
      <color rgb="FF467785"/>
      <name val="Aptos Narrow"/>
      <family val="2"/>
    </font>
    <font>
      <sz val="10"/>
      <color indexed="8"/>
      <name val="宋体"/>
    </font>
    <font>
      <b/>
      <sz val="15"/>
      <color rgb="FFFFC000"/>
      <name val="Calibri"/>
      <family val="2"/>
    </font>
    <font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FBA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28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43" fillId="0" borderId="0"/>
    <xf numFmtId="0" fontId="45" fillId="0" borderId="0">
      <alignment vertical="center"/>
    </xf>
    <xf numFmtId="44" fontId="4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43" fontId="47" fillId="0" borderId="0">
      <alignment vertical="top"/>
      <protection locked="0"/>
    </xf>
    <xf numFmtId="0" fontId="4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8" fillId="0" borderId="0">
      <alignment vertical="center"/>
    </xf>
    <xf numFmtId="0" fontId="49" fillId="0" borderId="0">
      <protection locked="0"/>
    </xf>
    <xf numFmtId="0" fontId="43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1" fillId="0" borderId="0"/>
    <xf numFmtId="0" fontId="52" fillId="0" borderId="0"/>
    <xf numFmtId="43" fontId="1" fillId="0" borderId="0" applyFont="0" applyFill="0" applyBorder="0" applyAlignment="0" applyProtection="0"/>
    <xf numFmtId="0" fontId="44" fillId="0" borderId="0">
      <alignment vertical="center"/>
    </xf>
    <xf numFmtId="0" fontId="1" fillId="0" borderId="0">
      <alignment vertical="center"/>
    </xf>
    <xf numFmtId="0" fontId="43" fillId="0" borderId="0" applyBorder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0" borderId="0"/>
    <xf numFmtId="0" fontId="54" fillId="0" borderId="0" applyNumberFormat="0" applyFill="0" applyBorder="0" applyAlignment="0" applyProtection="0">
      <alignment vertical="center"/>
    </xf>
    <xf numFmtId="0" fontId="43" fillId="0" borderId="0"/>
    <xf numFmtId="0" fontId="53" fillId="0" borderId="0">
      <alignment vertical="center"/>
    </xf>
    <xf numFmtId="169" fontId="1" fillId="0" borderId="0" applyFont="0" applyFill="0" applyBorder="0" applyAlignment="0" applyProtection="0">
      <alignment vertical="center"/>
    </xf>
    <xf numFmtId="0" fontId="53" fillId="0" borderId="0"/>
    <xf numFmtId="0" fontId="53" fillId="0" borderId="0"/>
    <xf numFmtId="168" fontId="43" fillId="0" borderId="0" applyProtection="0">
      <alignment vertical="center"/>
    </xf>
    <xf numFmtId="0" fontId="53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>
      <alignment vertical="center"/>
    </xf>
    <xf numFmtId="0" fontId="5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7" fillId="0" borderId="0">
      <alignment vertical="center"/>
    </xf>
    <xf numFmtId="0" fontId="59" fillId="0" borderId="0">
      <alignment vertical="top"/>
      <protection locked="0"/>
    </xf>
    <xf numFmtId="0" fontId="28" fillId="0" borderId="0">
      <protection locked="0"/>
    </xf>
    <xf numFmtId="43" fontId="58" fillId="0" borderId="0">
      <alignment vertical="top"/>
      <protection locked="0"/>
    </xf>
    <xf numFmtId="0" fontId="57" fillId="0" borderId="0">
      <alignment vertical="center"/>
    </xf>
    <xf numFmtId="0" fontId="1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168" fontId="60" fillId="0" borderId="0" applyBorder="0" applyProtection="0"/>
    <xf numFmtId="0" fontId="53" fillId="0" borderId="0">
      <alignment vertical="center"/>
    </xf>
    <xf numFmtId="0" fontId="57" fillId="0" borderId="0">
      <alignment vertical="center"/>
    </xf>
    <xf numFmtId="0" fontId="53" fillId="0" borderId="0">
      <alignment vertical="center"/>
    </xf>
    <xf numFmtId="0" fontId="57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/>
    <xf numFmtId="0" fontId="3" fillId="0" borderId="0" xfId="1" applyFont="1"/>
    <xf numFmtId="0" fontId="7" fillId="0" borderId="7" xfId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0" xfId="1" applyFont="1"/>
    <xf numFmtId="0" fontId="9" fillId="2" borderId="0" xfId="0" applyFont="1" applyFill="1" applyAlignment="1">
      <alignment horizontal="left"/>
    </xf>
    <xf numFmtId="0" fontId="9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0" fillId="0" borderId="0" xfId="1" applyFont="1"/>
    <xf numFmtId="0" fontId="11" fillId="4" borderId="10" xfId="1" applyFont="1" applyFill="1" applyBorder="1" applyAlignment="1">
      <alignment horizontal="center" vertical="center"/>
    </xf>
    <xf numFmtId="0" fontId="11" fillId="4" borderId="11" xfId="1" applyFont="1" applyFill="1" applyBorder="1" applyAlignment="1" applyProtection="1">
      <alignment horizontal="center" vertical="center" wrapText="1"/>
      <protection locked="0"/>
    </xf>
    <xf numFmtId="2" fontId="11" fillId="4" borderId="11" xfId="1" applyNumberFormat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1" fillId="4" borderId="10" xfId="0" quotePrefix="1" applyFont="1" applyFill="1" applyBorder="1" applyAlignment="1">
      <alignment horizontal="left" vertical="center" wrapText="1"/>
    </xf>
    <xf numFmtId="0" fontId="11" fillId="4" borderId="11" xfId="0" quotePrefix="1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/>
    </xf>
    <xf numFmtId="164" fontId="15" fillId="4" borderId="11" xfId="0" applyNumberFormat="1" applyFont="1" applyFill="1" applyBorder="1" applyAlignment="1">
      <alignment horizontal="right" vertical="center" wrapText="1"/>
    </xf>
    <xf numFmtId="0" fontId="16" fillId="4" borderId="11" xfId="0" applyFont="1" applyFill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16" fillId="0" borderId="1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2" fillId="0" borderId="1" xfId="1" applyFont="1" applyBorder="1" applyAlignment="1">
      <alignment vertical="center" wrapText="1"/>
    </xf>
    <xf numFmtId="164" fontId="19" fillId="6" borderId="1" xfId="0" applyNumberFormat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horizontal="center"/>
    </xf>
    <xf numFmtId="0" fontId="20" fillId="0" borderId="1" xfId="1" applyFont="1" applyBorder="1"/>
    <xf numFmtId="2" fontId="21" fillId="0" borderId="1" xfId="1" applyNumberFormat="1" applyFont="1" applyBorder="1" applyAlignment="1">
      <alignment horizontal="center" vertical="center"/>
    </xf>
    <xf numFmtId="9" fontId="21" fillId="0" borderId="1" xfId="1" applyNumberFormat="1" applyFont="1" applyBorder="1" applyAlignment="1">
      <alignment vertical="center"/>
    </xf>
    <xf numFmtId="0" fontId="22" fillId="0" borderId="0" xfId="1" applyFont="1" applyAlignment="1">
      <alignment horizontal="center"/>
    </xf>
    <xf numFmtId="0" fontId="21" fillId="0" borderId="1" xfId="1" applyFont="1" applyBorder="1" applyAlignment="1">
      <alignment vertical="center"/>
    </xf>
    <xf numFmtId="0" fontId="22" fillId="0" borderId="0" xfId="1" applyFont="1"/>
    <xf numFmtId="0" fontId="20" fillId="0" borderId="0" xfId="1" applyFont="1" applyAlignment="1">
      <alignment horizontal="center"/>
    </xf>
    <xf numFmtId="2" fontId="23" fillId="0" borderId="0" xfId="1" applyNumberFormat="1" applyFont="1" applyAlignment="1">
      <alignment horizontal="center"/>
    </xf>
    <xf numFmtId="0" fontId="24" fillId="0" borderId="0" xfId="1" applyFont="1"/>
    <xf numFmtId="0" fontId="25" fillId="5" borderId="14" xfId="0" applyFont="1" applyFill="1" applyBorder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right" vertical="center"/>
    </xf>
    <xf numFmtId="0" fontId="26" fillId="5" borderId="14" xfId="0" applyFont="1" applyFill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right" vertical="center"/>
    </xf>
    <xf numFmtId="0" fontId="30" fillId="0" borderId="0" xfId="0" applyFont="1"/>
    <xf numFmtId="0" fontId="31" fillId="0" borderId="1" xfId="2" applyFont="1" applyBorder="1" applyAlignment="1">
      <alignment horizontal="right" vertical="center"/>
    </xf>
    <xf numFmtId="14" fontId="33" fillId="0" borderId="17" xfId="2" applyNumberFormat="1" applyFont="1" applyBorder="1">
      <alignment vertical="center"/>
    </xf>
    <xf numFmtId="166" fontId="34" fillId="0" borderId="1" xfId="3" applyNumberFormat="1" applyFont="1" applyFill="1" applyBorder="1" applyAlignment="1">
      <alignment horizontal="right" vertical="center" wrapText="1"/>
    </xf>
    <xf numFmtId="0" fontId="31" fillId="0" borderId="1" xfId="2" applyFont="1" applyBorder="1" applyAlignment="1">
      <alignment horizontal="right" vertical="center" wrapText="1"/>
    </xf>
    <xf numFmtId="0" fontId="39" fillId="0" borderId="10" xfId="2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vertical="center" wrapText="1"/>
    </xf>
    <xf numFmtId="0" fontId="40" fillId="4" borderId="11" xfId="1" applyFont="1" applyFill="1" applyBorder="1" applyAlignment="1">
      <alignment horizontal="center" vertical="center" wrapText="1"/>
    </xf>
    <xf numFmtId="167" fontId="13" fillId="5" borderId="1" xfId="0" applyNumberFormat="1" applyFont="1" applyFill="1" applyBorder="1" applyAlignment="1">
      <alignment horizontal="right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7" borderId="1" xfId="0" quotePrefix="1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left" vertical="center"/>
    </xf>
    <xf numFmtId="0" fontId="13" fillId="4" borderId="1" xfId="0" quotePrefix="1" applyFont="1" applyFill="1" applyBorder="1" applyAlignment="1">
      <alignment horizontal="left" vertical="center" wrapText="1"/>
    </xf>
    <xf numFmtId="164" fontId="61" fillId="4" borderId="11" xfId="0" applyNumberFormat="1" applyFont="1" applyFill="1" applyBorder="1" applyAlignment="1">
      <alignment horizontal="right" vertical="center" wrapText="1"/>
    </xf>
    <xf numFmtId="0" fontId="22" fillId="2" borderId="0" xfId="0" applyFont="1" applyFill="1"/>
    <xf numFmtId="0" fontId="23" fillId="2" borderId="0" xfId="0" applyFont="1" applyFill="1"/>
    <xf numFmtId="164" fontId="13" fillId="3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quotePrefix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/>
    </xf>
    <xf numFmtId="0" fontId="13" fillId="7" borderId="1" xfId="0" quotePrefix="1" applyFont="1" applyFill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9" fillId="0" borderId="16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14" fontId="34" fillId="0" borderId="15" xfId="3" applyNumberFormat="1" applyFont="1" applyFill="1" applyBorder="1" applyAlignment="1">
      <alignment horizontal="center" vertical="center" wrapText="1"/>
    </xf>
    <xf numFmtId="0" fontId="34" fillId="0" borderId="6" xfId="3" applyNumberFormat="1" applyFont="1" applyFill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6" fillId="5" borderId="3" xfId="2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37" fillId="3" borderId="1" xfId="2" applyFont="1" applyFill="1" applyBorder="1" applyAlignment="1">
      <alignment horizontal="center" vertical="center" wrapText="1"/>
    </xf>
    <xf numFmtId="0" fontId="38" fillId="4" borderId="3" xfId="2" applyFont="1" applyFill="1" applyBorder="1" applyAlignment="1">
      <alignment horizontal="center" vertical="center" wrapText="1"/>
    </xf>
    <xf numFmtId="0" fontId="38" fillId="3" borderId="3" xfId="2" applyFont="1" applyFill="1" applyBorder="1" applyAlignment="1">
      <alignment horizontal="center" vertical="center" wrapText="1"/>
    </xf>
    <xf numFmtId="0" fontId="38" fillId="8" borderId="3" xfId="2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0" fontId="63" fillId="4" borderId="1" xfId="0" applyFont="1" applyFill="1" applyBorder="1" applyAlignment="1">
      <alignment horizontal="center" vertical="center" wrapText="1"/>
    </xf>
    <xf numFmtId="171" fontId="4" fillId="3" borderId="1" xfId="0" applyNumberFormat="1" applyFont="1" applyFill="1" applyBorder="1" applyAlignment="1">
      <alignment horizontal="right" vertical="center" wrapText="1"/>
    </xf>
    <xf numFmtId="171" fontId="4" fillId="6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4" fillId="0" borderId="1" xfId="0" applyFont="1" applyBorder="1" applyAlignment="1">
      <alignment vertical="center" wrapText="1"/>
    </xf>
    <xf numFmtId="0" fontId="65" fillId="4" borderId="1" xfId="0" applyFont="1" applyFill="1" applyBorder="1" applyAlignment="1">
      <alignment horizontal="center" vertical="center" wrapText="1"/>
    </xf>
    <xf numFmtId="0" fontId="62" fillId="9" borderId="1" xfId="0" applyFont="1" applyFill="1" applyBorder="1" applyAlignment="1">
      <alignment vertical="center" wrapText="1"/>
    </xf>
    <xf numFmtId="0" fontId="62" fillId="9" borderId="1" xfId="0" applyFont="1" applyFill="1" applyBorder="1" applyAlignment="1">
      <alignment horizontal="left" vertical="center" wrapText="1"/>
    </xf>
    <xf numFmtId="165" fontId="62" fillId="0" borderId="1" xfId="0" applyNumberFormat="1" applyFont="1" applyBorder="1" applyAlignment="1">
      <alignment horizontal="left" vertical="center" wrapText="1"/>
    </xf>
    <xf numFmtId="165" fontId="65" fillId="4" borderId="1" xfId="0" applyNumberFormat="1" applyFont="1" applyFill="1" applyBorder="1" applyAlignment="1">
      <alignment horizontal="center" vertical="center" wrapText="1"/>
    </xf>
    <xf numFmtId="0" fontId="64" fillId="9" borderId="1" xfId="0" applyFont="1" applyFill="1" applyBorder="1" applyAlignment="1">
      <alignment vertical="center" wrapText="1"/>
    </xf>
    <xf numFmtId="0" fontId="63" fillId="4" borderId="1" xfId="0" applyFont="1" applyFill="1" applyBorder="1" applyAlignment="1" applyProtection="1">
      <alignment horizontal="center" vertical="center" wrapText="1"/>
      <protection locked="0"/>
    </xf>
    <xf numFmtId="0" fontId="62" fillId="10" borderId="1" xfId="0" applyFont="1" applyFill="1" applyBorder="1" applyAlignment="1">
      <alignment horizontal="left" vertical="center" wrapText="1"/>
    </xf>
    <xf numFmtId="0" fontId="62" fillId="10" borderId="1" xfId="0" applyFont="1" applyFill="1" applyBorder="1" applyAlignment="1">
      <alignment vertical="center" wrapText="1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4" fillId="10" borderId="1" xfId="0" applyFont="1" applyFill="1" applyBorder="1" applyAlignment="1">
      <alignment vertical="center" wrapText="1"/>
    </xf>
    <xf numFmtId="0" fontId="62" fillId="0" borderId="2" xfId="0" applyFont="1" applyBorder="1" applyAlignment="1">
      <alignment horizontal="center" vertical="center" wrapText="1"/>
    </xf>
  </cellXfs>
  <cellStyles count="71">
    <cellStyle name="Hipervínculo 2" xfId="4" xr:uid="{233E4E0A-625B-4B3D-998C-94F6D0E468DD}"/>
    <cellStyle name="Hipervínculo 3" xfId="12" xr:uid="{FCE380F5-2236-4FE6-8D7C-16650BA5643F}"/>
    <cellStyle name="Hipervínculo 4" xfId="56" xr:uid="{19C9946F-8444-4E78-9640-5688C82F5B31}"/>
    <cellStyle name="Hipervínculo 5" xfId="50" xr:uid="{6614239B-BFAC-42C5-BD5B-0ECEBCB9C589}"/>
    <cellStyle name="Hipervínculo 7" xfId="42" xr:uid="{89AD9667-A25B-4736-9DBF-BDBA0A38303D}"/>
    <cellStyle name="Millares 2" xfId="3" xr:uid="{3D39AAE6-9B80-41B3-BCD6-7647274B15E5}"/>
    <cellStyle name="Millares 2 2" xfId="58" xr:uid="{7F864C9C-36BA-4132-AAE8-AA9F76CC9D92}"/>
    <cellStyle name="Millares 2 3" xfId="5" xr:uid="{96BDCBC3-A250-444F-A07E-881E557DF812}"/>
    <cellStyle name="Millares 3" xfId="36" xr:uid="{1AF4E9D9-C171-4F9A-8376-D14834343EC9}"/>
    <cellStyle name="Millares 4" xfId="6" xr:uid="{F771CB01-6436-4AAF-AB6F-81418C87F5A4}"/>
    <cellStyle name="Millares 5" xfId="13" xr:uid="{DF5D10C2-2E11-4CAC-8A7A-64AB13F31A5C}"/>
    <cellStyle name="Millares 8" xfId="40" xr:uid="{AE8376F3-0C21-4115-8C2B-318ABBEF6B7F}"/>
    <cellStyle name="Moneda 2" xfId="7" xr:uid="{D8A95014-0E13-4B26-B2F5-00ECA55C7B45}"/>
    <cellStyle name="Moneda 2 2" xfId="11" xr:uid="{B3203EEA-2727-4221-93F4-C4BFF556B43A}"/>
    <cellStyle name="Moneda 9" xfId="45" xr:uid="{E402D490-1912-4DF9-85B2-C3A8B80955FE}"/>
    <cellStyle name="Normal" xfId="0" builtinId="0"/>
    <cellStyle name="Normal 10" xfId="32" xr:uid="{402477FD-1799-4B2A-9D4E-5BF985A8CC3B}"/>
    <cellStyle name="Normal 10 2" xfId="38" xr:uid="{6D4E11E7-47FB-4E70-ADC1-1E402CA3A3A2}"/>
    <cellStyle name="Normal 11" xfId="59" xr:uid="{D81E72B9-B8AC-4219-B9C3-200218C0023F}"/>
    <cellStyle name="Normal 12" xfId="61" xr:uid="{F7DBF9E5-1461-437A-A2B9-841918BF41BE}"/>
    <cellStyle name="Normal 13" xfId="31" xr:uid="{F14B8583-7EA1-4D41-BFC7-066D627269FF}"/>
    <cellStyle name="Normal 14" xfId="62" xr:uid="{70196BB3-3A08-4017-8694-390DA875EFF1}"/>
    <cellStyle name="Normal 15" xfId="63" xr:uid="{E2335367-552D-47C0-97AB-79C1545AC756}"/>
    <cellStyle name="Normal 16" xfId="65" xr:uid="{714FE535-8568-446E-837F-E6E4DDE3482E}"/>
    <cellStyle name="Normal 16 2" xfId="1" xr:uid="{00000000-0005-0000-0000-000001000000}"/>
    <cellStyle name="Normal 17" xfId="41" xr:uid="{B951CA22-4DCF-4B9B-86A9-504A27E9F821}"/>
    <cellStyle name="Normal 18" xfId="66" xr:uid="{40B087B2-8C66-471A-B213-D0655371AD29}"/>
    <cellStyle name="Normal 19" xfId="67" xr:uid="{71305A49-09D7-4317-B7B5-C7FA3811DF54}"/>
    <cellStyle name="Normal 2" xfId="18" xr:uid="{D5E38548-000F-493B-86C5-B78198F4546E}"/>
    <cellStyle name="Normal 2 2" xfId="60" xr:uid="{55CD56A6-EB60-4663-BE86-FA130D82A001}"/>
    <cellStyle name="Normal 2 3" xfId="10" xr:uid="{B3ECD68E-8106-4164-B762-0EFE96109C5A}"/>
    <cellStyle name="Normal 2 4" xfId="70" xr:uid="{897B254C-4FFF-42F0-8CF6-BA9FCEED9DD3}"/>
    <cellStyle name="Normal 20" xfId="68" xr:uid="{CBB0989E-4526-4C5F-92D8-CD50FE8096FA}"/>
    <cellStyle name="Normal 21" xfId="69" xr:uid="{66AABE90-547A-4736-BA0B-02E6B4678430}"/>
    <cellStyle name="Normal 23 2" xfId="8" xr:uid="{74A9C74C-663E-42A4-8F32-A63C552A73F5}"/>
    <cellStyle name="Normal 3" xfId="44" xr:uid="{FD5DFDF9-4BE4-4FF0-BE5C-4806130B63B7}"/>
    <cellStyle name="Normal 3 2" xfId="43" xr:uid="{A8DBF608-AF6B-4CF9-A7E0-6EF96D851CFF}"/>
    <cellStyle name="Normal 4" xfId="37" xr:uid="{F427C16B-BAD4-420C-8C81-0A89792358D3}"/>
    <cellStyle name="Normal 5" xfId="17" xr:uid="{AE593291-BE6F-42F2-A335-78942C4CB838}"/>
    <cellStyle name="Normal 6" xfId="34" xr:uid="{BD5F6A99-7F79-4D27-AAE9-F4EBDC53731D}"/>
    <cellStyle name="Normal 7" xfId="49" xr:uid="{62E4209E-9F34-4472-A400-0A7C909234BC}"/>
    <cellStyle name="Normal 8" xfId="55" xr:uid="{71AC6FBD-05CD-46C9-8B9F-F5D53014755F}"/>
    <cellStyle name="Normal 9" xfId="2" xr:uid="{8A1BA61E-0B67-4545-AA9F-341199E2608E}"/>
    <cellStyle name="Normal 9 2" xfId="57" xr:uid="{50464E5B-D1C7-48D7-8849-0569B6F9CB3D}"/>
    <cellStyle name="Porcentaje 2" xfId="33" xr:uid="{C462DB70-F209-4198-82FD-70C18DEF4264}"/>
    <cellStyle name="표준 14 2 2 2" xfId="20" xr:uid="{E7A13DE9-0B4F-4279-986F-43FD0C585D34}"/>
    <cellStyle name="常规 2" xfId="39" xr:uid="{2C0463C4-F6FB-4FDB-95AE-256CB0B53053}"/>
    <cellStyle name="常规 2 2" xfId="46" xr:uid="{624705F8-1E15-4A34-9478-EAA1F89833CF}"/>
    <cellStyle name="常规 2 2 2" xfId="15" xr:uid="{2BF015B5-26B4-4458-9C07-CF0C467D4618}"/>
    <cellStyle name="常规 2 2 2 2 2 2" xfId="19" xr:uid="{5F0A00F0-23B0-4018-B41C-FEB9EB2DFCB6}"/>
    <cellStyle name="常规 2 2 2 3 7" xfId="24" xr:uid="{492D1A30-96F2-44D9-861F-E7DA8BD6E658}"/>
    <cellStyle name="常规 2 2 2 44" xfId="27" xr:uid="{24AECA2F-AEEB-4198-8920-B1A7D8138C0E}"/>
    <cellStyle name="常规 2 2 43" xfId="29" xr:uid="{7F961D1D-1D59-4661-ACEE-6B0785CF253F}"/>
    <cellStyle name="常规 2 25" xfId="48" xr:uid="{8073B7A3-56BB-41CC-B231-B71E2C432BED}"/>
    <cellStyle name="常规 2 3 24" xfId="25" xr:uid="{01ED70DD-FE6E-47E3-904D-533BC0B63041}"/>
    <cellStyle name="常规 2 3 3" xfId="30" xr:uid="{F12C199B-207F-4960-A9F0-6DAB307FF1DC}"/>
    <cellStyle name="常规 2 5" xfId="64" xr:uid="{41D9C79E-CF72-4E41-8658-8006C082EEE8}"/>
    <cellStyle name="常规 25 2" xfId="52" xr:uid="{9D74141A-544C-4B07-8E07-4AEBDE5118F4}"/>
    <cellStyle name="常规 27" xfId="35" xr:uid="{0C124747-70EF-42F1-A617-D7B48927ABA2}"/>
    <cellStyle name="常规 3" xfId="47" xr:uid="{9B015E1C-7C86-4B49-A91B-7193DCEEEFFE}"/>
    <cellStyle name="常规 3 13" xfId="22" xr:uid="{4466C721-5E8F-40D5-ABA9-9BA7A79374D1}"/>
    <cellStyle name="常规 3 2" xfId="51" xr:uid="{F8755083-128F-437D-AB37-FAEA8B093C56}"/>
    <cellStyle name="常规 3 2 2 2" xfId="28" xr:uid="{8112B4F5-202F-413F-9B1F-32A7EB9D5FD5}"/>
    <cellStyle name="常规 4 2" xfId="14" xr:uid="{8A23E3F6-FBFF-4FC7-8E21-DF62FAC8C6E6}"/>
    <cellStyle name="常规 46" xfId="54" xr:uid="{EE0DB64B-48AA-4623-9A4B-6D10ED3C370A}"/>
    <cellStyle name="常规 5 2" xfId="16" xr:uid="{3CA91F91-77ED-4C97-84F1-92FD5D5CB807}"/>
    <cellStyle name="常规 6 4" xfId="23" xr:uid="{B6029723-2854-4F4E-9F65-81D203B58B41}"/>
    <cellStyle name="常规 73" xfId="26" xr:uid="{6EF5BF2C-ECDB-4D0E-B11B-BEAAE0599C32}"/>
    <cellStyle name="常规 74" xfId="21" xr:uid="{2A17F679-9711-49F3-A0AB-03D31F8DFA3B}"/>
    <cellStyle name="常规_Sheet1" xfId="9" xr:uid="{975A0846-8875-439D-842E-1C8D4BEF1A42}"/>
    <cellStyle name="超链接 2" xfId="53" xr:uid="{06A53FC0-7CEC-48BE-9908-3003BEEA8867}"/>
  </cellStyles>
  <dxfs count="35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44125" cy="647700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43105223-2D17-4D0B-AF68-15AE75588579}"/>
            </a:ext>
          </a:extLst>
        </xdr:cNvPr>
        <xdr:cNvSpPr/>
      </xdr:nvSpPr>
      <xdr:spPr>
        <a:xfrm>
          <a:off x="0" y="0"/>
          <a:ext cx="10144125" cy="647700"/>
        </a:xfrm>
        <a:prstGeom prst="rect">
          <a:avLst/>
        </a:prstGeom>
        <a:solidFill>
          <a:srgbClr val="92D050"/>
        </a:solidFill>
      </xdr:spPr>
      <xdr:txBody>
        <a:bodyPr wrap="none" lIns="91440" tIns="45720" rIns="91440" bIns="45720" anchor="ctr" anchorCtr="1">
          <a:noAutofit/>
        </a:bodyPr>
        <a:lstStyle/>
        <a:p>
          <a:pPr algn="ctr"/>
          <a:r>
            <a:rPr lang="es-ES" sz="2800" b="1" cap="none" spc="0">
              <a:ln w="10541" cmpd="sng"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 pitchFamily="34" charset="0"/>
              <a:ea typeface="Arial Unicode MS" pitchFamily="34" charset="-128"/>
              <a:cs typeface="Arial Unicode MS" pitchFamily="34" charset="-128"/>
            </a:rPr>
            <a:t>INVERSIONES MOTO REPUESS</a:t>
          </a:r>
          <a:r>
            <a:rPr lang="es-ES" sz="2800" b="1" cap="none" spc="0" baseline="0">
              <a:ln w="10541" cmpd="sng"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 pitchFamily="34" charset="0"/>
              <a:ea typeface="Arial Unicode MS" pitchFamily="34" charset="-128"/>
              <a:cs typeface="Arial Unicode MS" pitchFamily="34" charset="-128"/>
            </a:rPr>
            <a:t> WYH </a:t>
          </a:r>
          <a:r>
            <a:rPr lang="es-ES" sz="2800" b="1" cap="none" spc="0">
              <a:ln w="10541" cmpd="sng"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 pitchFamily="34" charset="0"/>
              <a:ea typeface="Arial Unicode MS" pitchFamily="34" charset="-128"/>
              <a:cs typeface="Arial Unicode MS" pitchFamily="34" charset="-128"/>
            </a:rPr>
            <a:t>C.A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M1238"/>
  <sheetViews>
    <sheetView tabSelected="1" topLeftCell="A1222" zoomScaleNormal="100" zoomScaleSheetLayoutView="70" workbookViewId="0">
      <selection activeCell="I7" sqref="I7"/>
    </sheetView>
  </sheetViews>
  <sheetFormatPr baseColWidth="10" defaultColWidth="11" defaultRowHeight="24.95" customHeight="1"/>
  <cols>
    <col min="1" max="1" width="13.140625" style="8" customWidth="1"/>
    <col min="2" max="2" width="78.7109375" style="1" customWidth="1"/>
    <col min="3" max="3" width="7.5703125" style="9" customWidth="1"/>
    <col min="4" max="4" width="7.28515625" style="1" customWidth="1"/>
    <col min="5" max="5" width="15" style="10" customWidth="1"/>
    <col min="6" max="6" width="14.85546875" style="10" customWidth="1"/>
    <col min="7" max="7" width="12.85546875" style="11" customWidth="1"/>
    <col min="8" max="8" width="18.140625" style="1" customWidth="1"/>
    <col min="9" max="9" width="48.28515625" style="1" customWidth="1"/>
    <col min="10" max="10" width="27.85546875" style="1" customWidth="1"/>
    <col min="11" max="16384" width="11" style="1"/>
  </cols>
  <sheetData>
    <row r="1" spans="1:10" s="46" customFormat="1" ht="54.75" customHeight="1" thickBot="1">
      <c r="A1" s="75"/>
      <c r="B1" s="76"/>
      <c r="C1" s="76"/>
      <c r="D1" s="76"/>
      <c r="E1" s="76"/>
      <c r="F1" s="76"/>
      <c r="G1" s="77"/>
      <c r="H1" s="78"/>
    </row>
    <row r="2" spans="1:10" s="46" customFormat="1" ht="30" customHeight="1" thickBot="1">
      <c r="A2" s="47" t="s">
        <v>0</v>
      </c>
      <c r="B2" s="79"/>
      <c r="C2" s="80"/>
      <c r="D2" s="80"/>
      <c r="E2" s="80"/>
      <c r="F2" s="80"/>
      <c r="G2" s="51" t="s">
        <v>1061</v>
      </c>
      <c r="H2" s="48">
        <v>45973</v>
      </c>
      <c r="I2" s="90" t="s">
        <v>2</v>
      </c>
      <c r="J2" s="91"/>
    </row>
    <row r="3" spans="1:10" s="46" customFormat="1" ht="30" customHeight="1">
      <c r="A3" s="49" t="s">
        <v>1062</v>
      </c>
      <c r="B3" s="81"/>
      <c r="C3" s="82"/>
      <c r="D3" s="82"/>
      <c r="E3" s="82"/>
      <c r="F3" s="83"/>
      <c r="G3" s="84"/>
      <c r="H3" s="85"/>
      <c r="I3" s="92" t="s">
        <v>4</v>
      </c>
      <c r="J3" s="93"/>
    </row>
    <row r="4" spans="1:10" s="46" customFormat="1" ht="38.25" customHeight="1">
      <c r="A4" s="50" t="s">
        <v>3</v>
      </c>
      <c r="B4" s="86"/>
      <c r="C4" s="87"/>
      <c r="D4" s="87"/>
      <c r="E4" s="87"/>
      <c r="F4" s="88"/>
      <c r="G4" s="89" t="s">
        <v>1227</v>
      </c>
      <c r="H4" s="89"/>
    </row>
    <row r="5" spans="1:10" s="46" customFormat="1" ht="38.25" customHeight="1">
      <c r="A5" s="47" t="s">
        <v>1063</v>
      </c>
      <c r="B5" s="79"/>
      <c r="C5" s="80"/>
      <c r="D5" s="80"/>
      <c r="E5" s="80"/>
      <c r="F5" s="80"/>
      <c r="G5" s="96" t="s">
        <v>1</v>
      </c>
      <c r="H5" s="96"/>
    </row>
    <row r="6" spans="1:10" s="46" customFormat="1" ht="31.5" customHeight="1">
      <c r="A6" s="97" t="s">
        <v>1064</v>
      </c>
      <c r="B6" s="97"/>
      <c r="C6" s="97"/>
      <c r="D6" s="97"/>
      <c r="E6" s="97"/>
      <c r="F6" s="97"/>
      <c r="G6" s="97"/>
      <c r="H6" s="97"/>
    </row>
    <row r="7" spans="1:10" s="46" customFormat="1" ht="31.5" customHeight="1">
      <c r="A7" s="99" t="s">
        <v>1229</v>
      </c>
      <c r="B7" s="99"/>
      <c r="C7" s="99"/>
      <c r="D7" s="99"/>
      <c r="E7" s="99"/>
      <c r="F7" s="99"/>
      <c r="G7" s="99"/>
      <c r="H7" s="99"/>
    </row>
    <row r="8" spans="1:10" s="46" customFormat="1" ht="31.5" customHeight="1">
      <c r="A8" s="98" t="s">
        <v>1226</v>
      </c>
      <c r="B8" s="98"/>
      <c r="C8" s="98"/>
      <c r="D8" s="98"/>
      <c r="E8" s="98"/>
      <c r="F8" s="98"/>
      <c r="G8" s="98"/>
      <c r="H8" s="98"/>
    </row>
    <row r="9" spans="1:10" s="5" customFormat="1" ht="36.75" customHeight="1" thickBot="1">
      <c r="A9" s="2" t="s">
        <v>5</v>
      </c>
      <c r="B9" s="2" t="s">
        <v>6</v>
      </c>
      <c r="C9" s="94" t="s">
        <v>7</v>
      </c>
      <c r="D9" s="95"/>
      <c r="E9" s="3" t="s">
        <v>1418</v>
      </c>
      <c r="F9" s="57" t="s">
        <v>1228</v>
      </c>
      <c r="G9" s="4" t="s">
        <v>1065</v>
      </c>
      <c r="H9" s="2" t="s">
        <v>8</v>
      </c>
    </row>
    <row r="10" spans="1:10" s="5" customFormat="1" ht="52.5" customHeight="1" thickBot="1">
      <c r="A10" s="12" t="s">
        <v>9</v>
      </c>
      <c r="B10" s="55" t="s">
        <v>1318</v>
      </c>
      <c r="C10" s="13" t="s">
        <v>9</v>
      </c>
      <c r="D10" s="13" t="s">
        <v>9</v>
      </c>
      <c r="E10" s="14" t="s">
        <v>9</v>
      </c>
      <c r="F10" s="14"/>
      <c r="G10" s="15" t="s">
        <v>9</v>
      </c>
      <c r="H10" s="16" t="s">
        <v>9</v>
      </c>
    </row>
    <row r="11" spans="1:10" s="65" customFormat="1" ht="35.1" customHeight="1">
      <c r="A11" s="69">
        <v>412</v>
      </c>
      <c r="B11" s="61" t="s">
        <v>1411</v>
      </c>
      <c r="C11" s="70"/>
      <c r="D11" s="71"/>
      <c r="E11" s="67">
        <v>12.5</v>
      </c>
      <c r="F11" s="68">
        <f>E11*0.6</f>
        <v>7.5</v>
      </c>
      <c r="G11" s="59"/>
      <c r="H11" s="68">
        <f>E11*G11</f>
        <v>0</v>
      </c>
    </row>
    <row r="12" spans="1:10" s="65" customFormat="1" ht="35.1" customHeight="1">
      <c r="A12" s="69" t="s">
        <v>11</v>
      </c>
      <c r="B12" s="61" t="s">
        <v>1085</v>
      </c>
      <c r="C12" s="70"/>
      <c r="D12" s="71"/>
      <c r="E12" s="67">
        <v>16.850000000000001</v>
      </c>
      <c r="F12" s="68">
        <f t="shared" ref="F12:F26" si="0">E12*0.6</f>
        <v>10.110000000000001</v>
      </c>
      <c r="G12" s="59"/>
      <c r="H12" s="68">
        <f t="shared" ref="H12:H26" si="1">E12*G12</f>
        <v>0</v>
      </c>
    </row>
    <row r="13" spans="1:10" s="65" customFormat="1" ht="35.1" customHeight="1">
      <c r="A13" s="62">
        <v>1184</v>
      </c>
      <c r="B13" s="61" t="s">
        <v>1412</v>
      </c>
      <c r="C13" s="70"/>
      <c r="D13" s="71"/>
      <c r="E13" s="67">
        <v>20.85</v>
      </c>
      <c r="F13" s="68">
        <f t="shared" si="0"/>
        <v>12.51</v>
      </c>
      <c r="G13" s="59"/>
      <c r="H13" s="68">
        <f t="shared" si="1"/>
        <v>0</v>
      </c>
    </row>
    <row r="14" spans="1:10" s="65" customFormat="1" ht="35.1" customHeight="1">
      <c r="A14" s="69" t="s">
        <v>10</v>
      </c>
      <c r="B14" s="61" t="s">
        <v>1084</v>
      </c>
      <c r="C14" s="70"/>
      <c r="D14" s="71"/>
      <c r="E14" s="67">
        <v>21.1</v>
      </c>
      <c r="F14" s="68">
        <f t="shared" si="0"/>
        <v>12.66</v>
      </c>
      <c r="G14" s="59"/>
      <c r="H14" s="68">
        <f t="shared" si="1"/>
        <v>0</v>
      </c>
    </row>
    <row r="15" spans="1:10" s="65" customFormat="1" ht="35.1" customHeight="1">
      <c r="A15" s="62">
        <v>885</v>
      </c>
      <c r="B15" s="63" t="s">
        <v>1322</v>
      </c>
      <c r="C15" s="70"/>
      <c r="D15" s="72"/>
      <c r="E15" s="67">
        <v>19.850000000000001</v>
      </c>
      <c r="F15" s="68">
        <f t="shared" si="0"/>
        <v>11.91</v>
      </c>
      <c r="G15" s="59"/>
      <c r="H15" s="68">
        <f t="shared" si="1"/>
        <v>0</v>
      </c>
    </row>
    <row r="16" spans="1:10" s="65" customFormat="1" ht="35.1" customHeight="1">
      <c r="A16" s="62">
        <v>1183</v>
      </c>
      <c r="B16" s="63" t="s">
        <v>1413</v>
      </c>
      <c r="C16" s="70"/>
      <c r="D16" s="72"/>
      <c r="E16" s="67">
        <v>32.25</v>
      </c>
      <c r="F16" s="68">
        <f t="shared" si="0"/>
        <v>19.349999999999998</v>
      </c>
      <c r="G16" s="59"/>
      <c r="H16" s="68">
        <f t="shared" si="1"/>
        <v>0</v>
      </c>
    </row>
    <row r="17" spans="1:13" s="65" customFormat="1" ht="35.1" customHeight="1">
      <c r="A17" s="63" t="s">
        <v>12</v>
      </c>
      <c r="B17" s="63" t="s">
        <v>1086</v>
      </c>
      <c r="C17" s="70"/>
      <c r="D17" s="72"/>
      <c r="E17" s="67">
        <v>19.850000000000001</v>
      </c>
      <c r="F17" s="68">
        <f t="shared" si="0"/>
        <v>11.91</v>
      </c>
      <c r="G17" s="59"/>
      <c r="H17" s="68">
        <f t="shared" si="1"/>
        <v>0</v>
      </c>
      <c r="M17" s="66"/>
    </row>
    <row r="18" spans="1:13" s="65" customFormat="1" ht="35.1" customHeight="1">
      <c r="A18" s="60">
        <v>559</v>
      </c>
      <c r="B18" s="60" t="s">
        <v>1087</v>
      </c>
      <c r="C18" s="73"/>
      <c r="D18" s="74"/>
      <c r="E18" s="67">
        <v>8.35</v>
      </c>
      <c r="F18" s="68">
        <f t="shared" si="0"/>
        <v>5.01</v>
      </c>
      <c r="G18" s="59"/>
      <c r="H18" s="68">
        <f t="shared" si="1"/>
        <v>0</v>
      </c>
    </row>
    <row r="19" spans="1:13" s="65" customFormat="1" ht="35.1" customHeight="1">
      <c r="A19" s="63" t="s">
        <v>1330</v>
      </c>
      <c r="B19" s="63" t="s">
        <v>1414</v>
      </c>
      <c r="C19" s="70"/>
      <c r="D19" s="72"/>
      <c r="E19" s="67">
        <v>19.45</v>
      </c>
      <c r="F19" s="68">
        <f t="shared" si="0"/>
        <v>11.67</v>
      </c>
      <c r="G19" s="59"/>
      <c r="H19" s="68">
        <f t="shared" si="1"/>
        <v>0</v>
      </c>
    </row>
    <row r="20" spans="1:13" s="65" customFormat="1" ht="35.1" customHeight="1">
      <c r="A20" s="63" t="s">
        <v>66</v>
      </c>
      <c r="B20" s="63" t="s">
        <v>1419</v>
      </c>
      <c r="C20" s="70"/>
      <c r="D20" s="72"/>
      <c r="E20" s="67">
        <v>10</v>
      </c>
      <c r="F20" s="68">
        <f t="shared" si="0"/>
        <v>6</v>
      </c>
      <c r="G20" s="59"/>
      <c r="H20" s="68">
        <f t="shared" si="1"/>
        <v>0</v>
      </c>
    </row>
    <row r="21" spans="1:13" s="65" customFormat="1" ht="35.1" customHeight="1">
      <c r="A21" s="63" t="s">
        <v>1313</v>
      </c>
      <c r="B21" s="63" t="s">
        <v>1314</v>
      </c>
      <c r="C21" s="70"/>
      <c r="D21" s="72"/>
      <c r="E21" s="67">
        <v>27.5</v>
      </c>
      <c r="F21" s="68">
        <f t="shared" si="0"/>
        <v>16.5</v>
      </c>
      <c r="G21" s="59"/>
      <c r="H21" s="68">
        <f t="shared" si="1"/>
        <v>0</v>
      </c>
    </row>
    <row r="22" spans="1:13" s="65" customFormat="1" ht="35.1" customHeight="1">
      <c r="A22" s="63" t="s">
        <v>1420</v>
      </c>
      <c r="B22" s="63" t="s">
        <v>1421</v>
      </c>
      <c r="C22" s="70"/>
      <c r="D22" s="72"/>
      <c r="E22" s="67">
        <v>30</v>
      </c>
      <c r="F22" s="68">
        <f t="shared" si="0"/>
        <v>18</v>
      </c>
      <c r="G22" s="59"/>
      <c r="H22" s="68">
        <f t="shared" si="1"/>
        <v>0</v>
      </c>
    </row>
    <row r="23" spans="1:13" s="65" customFormat="1" ht="35.1" customHeight="1">
      <c r="A23" s="63" t="s">
        <v>1415</v>
      </c>
      <c r="B23" s="63" t="s">
        <v>1416</v>
      </c>
      <c r="C23" s="70"/>
      <c r="D23" s="72"/>
      <c r="E23" s="67">
        <v>31.7</v>
      </c>
      <c r="F23" s="68">
        <f t="shared" si="0"/>
        <v>19.02</v>
      </c>
      <c r="G23" s="59"/>
      <c r="H23" s="68">
        <f t="shared" si="1"/>
        <v>0</v>
      </c>
    </row>
    <row r="24" spans="1:13" s="65" customFormat="1" ht="35.1" customHeight="1">
      <c r="A24" s="63" t="s">
        <v>1422</v>
      </c>
      <c r="B24" s="63" t="s">
        <v>1423</v>
      </c>
      <c r="C24" s="70"/>
      <c r="D24" s="72"/>
      <c r="E24" s="67">
        <v>21.7</v>
      </c>
      <c r="F24" s="68">
        <f t="shared" si="0"/>
        <v>13.02</v>
      </c>
      <c r="G24" s="59"/>
      <c r="H24" s="68">
        <f t="shared" si="1"/>
        <v>0</v>
      </c>
    </row>
    <row r="25" spans="1:13" s="65" customFormat="1" ht="35.1" customHeight="1">
      <c r="A25" s="63" t="s">
        <v>1316</v>
      </c>
      <c r="B25" s="63" t="s">
        <v>1317</v>
      </c>
      <c r="C25" s="70"/>
      <c r="D25" s="72"/>
      <c r="E25" s="67">
        <v>4.2</v>
      </c>
      <c r="F25" s="68">
        <f t="shared" si="0"/>
        <v>2.52</v>
      </c>
      <c r="G25" s="59"/>
      <c r="H25" s="68">
        <f t="shared" si="1"/>
        <v>0</v>
      </c>
    </row>
    <row r="26" spans="1:13" s="65" customFormat="1" ht="35.1" customHeight="1" thickBot="1">
      <c r="A26" s="62" t="s">
        <v>1315</v>
      </c>
      <c r="B26" s="61" t="s">
        <v>1417</v>
      </c>
      <c r="C26" s="70"/>
      <c r="D26" s="71"/>
      <c r="E26" s="67">
        <v>80</v>
      </c>
      <c r="F26" s="68">
        <f t="shared" si="0"/>
        <v>48</v>
      </c>
      <c r="G26" s="59"/>
      <c r="H26" s="68">
        <f t="shared" si="1"/>
        <v>0</v>
      </c>
    </row>
    <row r="27" spans="1:13" s="6" customFormat="1" ht="35.1" customHeight="1" thickBot="1">
      <c r="A27" s="17" t="s">
        <v>9</v>
      </c>
      <c r="B27" s="18" t="s">
        <v>9</v>
      </c>
      <c r="C27" s="19" t="s">
        <v>9</v>
      </c>
      <c r="D27" s="19" t="s">
        <v>9</v>
      </c>
      <c r="E27" s="20" t="s">
        <v>13</v>
      </c>
      <c r="F27" s="64" t="s">
        <v>9</v>
      </c>
      <c r="G27" s="21" t="s">
        <v>9</v>
      </c>
      <c r="H27" s="22">
        <f>SUM(H11:H26)</f>
        <v>0</v>
      </c>
    </row>
    <row r="28" spans="1:13" s="7" customFormat="1" ht="35.1" customHeight="1">
      <c r="A28" s="24" t="s">
        <v>9</v>
      </c>
      <c r="B28" s="25" t="s">
        <v>251</v>
      </c>
      <c r="C28" s="44" t="s">
        <v>9</v>
      </c>
      <c r="D28" s="44" t="s">
        <v>9</v>
      </c>
      <c r="E28" s="43" t="s">
        <v>9</v>
      </c>
      <c r="F28" s="45" t="s">
        <v>9</v>
      </c>
      <c r="G28" s="42" t="s">
        <v>9</v>
      </c>
      <c r="H28" s="43" t="s">
        <v>9</v>
      </c>
    </row>
    <row r="29" spans="1:13" customFormat="1" ht="35.1" customHeight="1">
      <c r="A29" s="100">
        <v>728</v>
      </c>
      <c r="B29" s="101" t="s">
        <v>252</v>
      </c>
      <c r="C29" s="102">
        <v>1</v>
      </c>
      <c r="D29" s="102" t="s">
        <v>964</v>
      </c>
      <c r="E29" s="103">
        <v>3.65</v>
      </c>
      <c r="F29" s="104">
        <f>E29*0.6</f>
        <v>2.19</v>
      </c>
      <c r="G29" s="105"/>
      <c r="H29" s="104">
        <f>G29*E29</f>
        <v>0</v>
      </c>
    </row>
    <row r="30" spans="1:13" customFormat="1" ht="35.1" customHeight="1">
      <c r="A30" s="100">
        <v>285</v>
      </c>
      <c r="B30" s="106" t="s">
        <v>253</v>
      </c>
      <c r="C30" s="102">
        <v>1</v>
      </c>
      <c r="D30" s="102" t="s">
        <v>17</v>
      </c>
      <c r="E30" s="103">
        <v>3.65</v>
      </c>
      <c r="F30" s="104">
        <f>E30*0.6</f>
        <v>2.19</v>
      </c>
      <c r="G30" s="105"/>
      <c r="H30" s="104">
        <f>G30*E30</f>
        <v>0</v>
      </c>
    </row>
    <row r="31" spans="1:13" customFormat="1" ht="35.1" customHeight="1">
      <c r="A31" s="100">
        <v>1881</v>
      </c>
      <c r="B31" s="107" t="s">
        <v>254</v>
      </c>
      <c r="C31" s="108">
        <v>1</v>
      </c>
      <c r="D31" s="108" t="s">
        <v>49</v>
      </c>
      <c r="E31" s="103">
        <v>24.5</v>
      </c>
      <c r="F31" s="104">
        <f>E31*0.6</f>
        <v>14.7</v>
      </c>
      <c r="G31" s="105"/>
      <c r="H31" s="104">
        <f>G31*E31</f>
        <v>0</v>
      </c>
    </row>
    <row r="32" spans="1:13" customFormat="1" ht="35.1" customHeight="1">
      <c r="A32" s="100">
        <v>354</v>
      </c>
      <c r="B32" s="109" t="s">
        <v>255</v>
      </c>
      <c r="C32" s="102">
        <v>1</v>
      </c>
      <c r="D32" s="102" t="s">
        <v>965</v>
      </c>
      <c r="E32" s="103">
        <v>25.500000000000004</v>
      </c>
      <c r="F32" s="104">
        <f>E32*0.6</f>
        <v>15.3</v>
      </c>
      <c r="G32" s="105"/>
      <c r="H32" s="104">
        <f>G32*E32</f>
        <v>0</v>
      </c>
    </row>
    <row r="33" spans="1:8" customFormat="1" ht="35.1" customHeight="1">
      <c r="A33" s="100">
        <v>56</v>
      </c>
      <c r="B33" s="106" t="s">
        <v>256</v>
      </c>
      <c r="C33" s="102">
        <v>1</v>
      </c>
      <c r="D33" s="102" t="s">
        <v>49</v>
      </c>
      <c r="E33" s="103">
        <v>28.7</v>
      </c>
      <c r="F33" s="104">
        <f>E33*0.6</f>
        <v>17.22</v>
      </c>
      <c r="G33" s="105"/>
      <c r="H33" s="104">
        <f>G33*E33</f>
        <v>0</v>
      </c>
    </row>
    <row r="34" spans="1:8" customFormat="1" ht="35.1" customHeight="1">
      <c r="A34" s="100">
        <v>1879</v>
      </c>
      <c r="B34" s="107" t="s">
        <v>257</v>
      </c>
      <c r="C34" s="108">
        <v>1</v>
      </c>
      <c r="D34" s="108" t="s">
        <v>49</v>
      </c>
      <c r="E34" s="103">
        <v>26.7</v>
      </c>
      <c r="F34" s="104">
        <f>E34*0.6</f>
        <v>16.02</v>
      </c>
      <c r="G34" s="105"/>
      <c r="H34" s="104">
        <f>G34*E34</f>
        <v>0</v>
      </c>
    </row>
    <row r="35" spans="1:8" customFormat="1" ht="35.1" customHeight="1">
      <c r="A35" s="100">
        <v>355</v>
      </c>
      <c r="B35" s="110" t="s">
        <v>1088</v>
      </c>
      <c r="C35" s="102">
        <v>1</v>
      </c>
      <c r="D35" s="102" t="s">
        <v>49</v>
      </c>
      <c r="E35" s="103">
        <v>24.5</v>
      </c>
      <c r="F35" s="104">
        <f>E35*0.6</f>
        <v>14.7</v>
      </c>
      <c r="G35" s="105"/>
      <c r="H35" s="104">
        <f>G35*E35</f>
        <v>0</v>
      </c>
    </row>
    <row r="36" spans="1:8" customFormat="1" ht="35.1" customHeight="1">
      <c r="A36" s="100">
        <v>274</v>
      </c>
      <c r="B36" s="107" t="s">
        <v>258</v>
      </c>
      <c r="C36" s="108">
        <v>1</v>
      </c>
      <c r="D36" s="108" t="s">
        <v>49</v>
      </c>
      <c r="E36" s="103">
        <v>61.7</v>
      </c>
      <c r="F36" s="104">
        <f>E36*0.6</f>
        <v>37.020000000000003</v>
      </c>
      <c r="G36" s="105"/>
      <c r="H36" s="104">
        <f>G36*E36</f>
        <v>0</v>
      </c>
    </row>
    <row r="37" spans="1:8" customFormat="1" ht="35.1" customHeight="1">
      <c r="A37" s="100">
        <v>1055</v>
      </c>
      <c r="B37" s="106" t="s">
        <v>1319</v>
      </c>
      <c r="C37" s="102">
        <v>1</v>
      </c>
      <c r="D37" s="102" t="s">
        <v>965</v>
      </c>
      <c r="E37" s="103">
        <v>62.5</v>
      </c>
      <c r="F37" s="104">
        <f>E37*0.6</f>
        <v>37.5</v>
      </c>
      <c r="G37" s="105"/>
      <c r="H37" s="104">
        <f>G37*E37</f>
        <v>0</v>
      </c>
    </row>
    <row r="38" spans="1:8" customFormat="1" ht="35.1" customHeight="1">
      <c r="A38" s="100">
        <v>1880</v>
      </c>
      <c r="B38" s="107" t="s">
        <v>259</v>
      </c>
      <c r="C38" s="108">
        <v>1</v>
      </c>
      <c r="D38" s="108" t="s">
        <v>49</v>
      </c>
      <c r="E38" s="103">
        <v>25.500000000000004</v>
      </c>
      <c r="F38" s="104">
        <f>E38*0.6</f>
        <v>15.3</v>
      </c>
      <c r="G38" s="105"/>
      <c r="H38" s="104">
        <f>G38*E38</f>
        <v>0</v>
      </c>
    </row>
    <row r="39" spans="1:8" customFormat="1" ht="35.1" customHeight="1">
      <c r="A39" s="100">
        <v>969</v>
      </c>
      <c r="B39" s="101" t="s">
        <v>260</v>
      </c>
      <c r="C39" s="102">
        <v>1</v>
      </c>
      <c r="D39" s="102" t="s">
        <v>966</v>
      </c>
      <c r="E39" s="103">
        <v>44.2</v>
      </c>
      <c r="F39" s="104">
        <f>E39*0.6</f>
        <v>26.52</v>
      </c>
      <c r="G39" s="105"/>
      <c r="H39" s="104">
        <f>G39*E39</f>
        <v>0</v>
      </c>
    </row>
    <row r="40" spans="1:8" customFormat="1" ht="35.1" customHeight="1">
      <c r="A40" s="100">
        <v>2</v>
      </c>
      <c r="B40" s="101" t="s">
        <v>261</v>
      </c>
      <c r="C40" s="102">
        <v>1</v>
      </c>
      <c r="D40" s="102" t="s">
        <v>49</v>
      </c>
      <c r="E40" s="103">
        <v>25.35</v>
      </c>
      <c r="F40" s="104">
        <f>E40*0.6</f>
        <v>15.21</v>
      </c>
      <c r="G40" s="105"/>
      <c r="H40" s="104">
        <f>G40*E40</f>
        <v>0</v>
      </c>
    </row>
    <row r="41" spans="1:8" customFormat="1" ht="35.1" customHeight="1">
      <c r="A41" s="100">
        <v>1562</v>
      </c>
      <c r="B41" s="111" t="s">
        <v>1323</v>
      </c>
      <c r="C41" s="108">
        <v>1</v>
      </c>
      <c r="D41" s="112" t="s">
        <v>49</v>
      </c>
      <c r="E41" s="103">
        <v>31.7</v>
      </c>
      <c r="F41" s="104">
        <f>E41*0.6</f>
        <v>19.02</v>
      </c>
      <c r="G41" s="105"/>
      <c r="H41" s="104">
        <f>G41*E41</f>
        <v>0</v>
      </c>
    </row>
    <row r="42" spans="1:8" customFormat="1" ht="35.1" customHeight="1">
      <c r="A42" s="100">
        <v>1056</v>
      </c>
      <c r="B42" s="106" t="s">
        <v>1230</v>
      </c>
      <c r="C42" s="102">
        <v>1</v>
      </c>
      <c r="D42" s="102" t="s">
        <v>17</v>
      </c>
      <c r="E42" s="103">
        <v>39.700000000000003</v>
      </c>
      <c r="F42" s="104">
        <f>E42*0.6</f>
        <v>23.82</v>
      </c>
      <c r="G42" s="105"/>
      <c r="H42" s="104">
        <f>G42*E42</f>
        <v>0</v>
      </c>
    </row>
    <row r="43" spans="1:8" customFormat="1" ht="35.1" customHeight="1">
      <c r="A43" s="100">
        <v>1956</v>
      </c>
      <c r="B43" s="107" t="s">
        <v>262</v>
      </c>
      <c r="C43" s="108">
        <v>1</v>
      </c>
      <c r="D43" s="108" t="s">
        <v>49</v>
      </c>
      <c r="E43" s="103">
        <v>26</v>
      </c>
      <c r="F43" s="104">
        <f>E43*0.6</f>
        <v>15.6</v>
      </c>
      <c r="G43" s="105"/>
      <c r="H43" s="104">
        <f>G43*E43</f>
        <v>0</v>
      </c>
    </row>
    <row r="44" spans="1:8" customFormat="1" ht="35.1" customHeight="1">
      <c r="A44" s="100">
        <v>1385</v>
      </c>
      <c r="B44" s="107" t="s">
        <v>1324</v>
      </c>
      <c r="C44" s="108">
        <v>1</v>
      </c>
      <c r="D44" s="108" t="s">
        <v>49</v>
      </c>
      <c r="E44" s="103">
        <v>30</v>
      </c>
      <c r="F44" s="104">
        <f>E44*0.6</f>
        <v>18</v>
      </c>
      <c r="G44" s="105"/>
      <c r="H44" s="104">
        <f>G44*E44</f>
        <v>0</v>
      </c>
    </row>
    <row r="45" spans="1:8" customFormat="1" ht="35.1" customHeight="1">
      <c r="A45" s="100">
        <v>177</v>
      </c>
      <c r="B45" s="113" t="s">
        <v>1325</v>
      </c>
      <c r="C45" s="108">
        <v>1</v>
      </c>
      <c r="D45" s="108" t="s">
        <v>49</v>
      </c>
      <c r="E45" s="103">
        <v>30</v>
      </c>
      <c r="F45" s="104">
        <f>E45*0.6</f>
        <v>18</v>
      </c>
      <c r="G45" s="105"/>
      <c r="H45" s="104">
        <f>G45*E45</f>
        <v>0</v>
      </c>
    </row>
    <row r="46" spans="1:8" customFormat="1" ht="35.1" customHeight="1">
      <c r="A46" s="100">
        <v>105</v>
      </c>
      <c r="B46" s="101" t="s">
        <v>263</v>
      </c>
      <c r="C46" s="102">
        <v>10</v>
      </c>
      <c r="D46" s="102" t="s">
        <v>17</v>
      </c>
      <c r="E46" s="103">
        <v>1.7500000000000002</v>
      </c>
      <c r="F46" s="104">
        <f>E46*0.6</f>
        <v>1.05</v>
      </c>
      <c r="G46" s="105"/>
      <c r="H46" s="104">
        <f>G46*E46</f>
        <v>0</v>
      </c>
    </row>
    <row r="47" spans="1:8" customFormat="1" ht="35.1" customHeight="1">
      <c r="A47" s="100">
        <v>492</v>
      </c>
      <c r="B47" s="106" t="s">
        <v>264</v>
      </c>
      <c r="C47" s="102">
        <v>10</v>
      </c>
      <c r="D47" s="102" t="s">
        <v>17</v>
      </c>
      <c r="E47" s="103">
        <v>1.7500000000000002</v>
      </c>
      <c r="F47" s="104">
        <f>E47*0.6</f>
        <v>1.05</v>
      </c>
      <c r="G47" s="105"/>
      <c r="H47" s="104">
        <f>G47*E47</f>
        <v>0</v>
      </c>
    </row>
    <row r="48" spans="1:8" customFormat="1" ht="35.1" customHeight="1">
      <c r="A48" s="100">
        <v>694</v>
      </c>
      <c r="B48" s="101" t="s">
        <v>265</v>
      </c>
      <c r="C48" s="102">
        <v>10</v>
      </c>
      <c r="D48" s="102" t="s">
        <v>17</v>
      </c>
      <c r="E48" s="103">
        <v>1.7500000000000002</v>
      </c>
      <c r="F48" s="104">
        <f>E48*0.6</f>
        <v>1.05</v>
      </c>
      <c r="G48" s="105"/>
      <c r="H48" s="104">
        <f>G48*E48</f>
        <v>0</v>
      </c>
    </row>
    <row r="49" spans="1:8" customFormat="1" ht="35.1" customHeight="1">
      <c r="A49" s="100">
        <v>548</v>
      </c>
      <c r="B49" s="101" t="s">
        <v>266</v>
      </c>
      <c r="C49" s="102">
        <v>10</v>
      </c>
      <c r="D49" s="102" t="s">
        <v>17</v>
      </c>
      <c r="E49" s="103">
        <v>1.7500000000000002</v>
      </c>
      <c r="F49" s="104">
        <f>E49*0.6</f>
        <v>1.05</v>
      </c>
      <c r="G49" s="105"/>
      <c r="H49" s="104">
        <f>G49*E49</f>
        <v>0</v>
      </c>
    </row>
    <row r="50" spans="1:8" customFormat="1" ht="35.1" customHeight="1">
      <c r="A50" s="100">
        <v>589</v>
      </c>
      <c r="B50" s="106" t="s">
        <v>267</v>
      </c>
      <c r="C50" s="114">
        <v>10</v>
      </c>
      <c r="D50" s="102" t="s">
        <v>17</v>
      </c>
      <c r="E50" s="103">
        <v>1.7500000000000002</v>
      </c>
      <c r="F50" s="104">
        <f>E50*0.6</f>
        <v>1.05</v>
      </c>
      <c r="G50" s="105"/>
      <c r="H50" s="104">
        <f>G50*E50</f>
        <v>0</v>
      </c>
    </row>
    <row r="51" spans="1:8" customFormat="1" ht="35.1" customHeight="1">
      <c r="A51" s="100">
        <v>471</v>
      </c>
      <c r="B51" s="106" t="s">
        <v>268</v>
      </c>
      <c r="C51" s="102">
        <v>10</v>
      </c>
      <c r="D51" s="102" t="s">
        <v>17</v>
      </c>
      <c r="E51" s="103">
        <v>1.7500000000000002</v>
      </c>
      <c r="F51" s="104">
        <f>E51*0.6</f>
        <v>1.05</v>
      </c>
      <c r="G51" s="105"/>
      <c r="H51" s="104">
        <f>G51*E51</f>
        <v>0</v>
      </c>
    </row>
    <row r="52" spans="1:8" customFormat="1" ht="35.1" customHeight="1">
      <c r="A52" s="100">
        <v>423</v>
      </c>
      <c r="B52" s="106" t="s">
        <v>1089</v>
      </c>
      <c r="C52" s="102">
        <v>10</v>
      </c>
      <c r="D52" s="102" t="s">
        <v>17</v>
      </c>
      <c r="E52" s="103">
        <v>1.7500000000000002</v>
      </c>
      <c r="F52" s="104">
        <f>E52*0.6</f>
        <v>1.05</v>
      </c>
      <c r="G52" s="105"/>
      <c r="H52" s="104">
        <f>G52*E52</f>
        <v>0</v>
      </c>
    </row>
    <row r="53" spans="1:8" customFormat="1" ht="35.1" customHeight="1">
      <c r="A53" s="100">
        <v>422</v>
      </c>
      <c r="B53" s="106" t="s">
        <v>269</v>
      </c>
      <c r="C53" s="114">
        <v>10</v>
      </c>
      <c r="D53" s="102" t="s">
        <v>17</v>
      </c>
      <c r="E53" s="103">
        <v>1.7500000000000002</v>
      </c>
      <c r="F53" s="104">
        <f>E53*0.6</f>
        <v>1.05</v>
      </c>
      <c r="G53" s="105"/>
      <c r="H53" s="104">
        <f>G53*E53</f>
        <v>0</v>
      </c>
    </row>
    <row r="54" spans="1:8" customFormat="1" ht="35.1" customHeight="1">
      <c r="A54" s="100">
        <v>801</v>
      </c>
      <c r="B54" s="101" t="s">
        <v>270</v>
      </c>
      <c r="C54" s="102">
        <v>10</v>
      </c>
      <c r="D54" s="102" t="s">
        <v>17</v>
      </c>
      <c r="E54" s="103">
        <v>1.7500000000000002</v>
      </c>
      <c r="F54" s="104">
        <f>E54*0.6</f>
        <v>1.05</v>
      </c>
      <c r="G54" s="105"/>
      <c r="H54" s="104">
        <f>G54*E54</f>
        <v>0</v>
      </c>
    </row>
    <row r="55" spans="1:8" customFormat="1" ht="35.1" customHeight="1">
      <c r="A55" s="100">
        <v>302</v>
      </c>
      <c r="B55" s="106" t="s">
        <v>271</v>
      </c>
      <c r="C55" s="102">
        <v>10</v>
      </c>
      <c r="D55" s="102" t="s">
        <v>17</v>
      </c>
      <c r="E55" s="103">
        <v>1.7500000000000002</v>
      </c>
      <c r="F55" s="104">
        <f>E55*0.6</f>
        <v>1.05</v>
      </c>
      <c r="G55" s="105"/>
      <c r="H55" s="104">
        <f>G55*E55</f>
        <v>0</v>
      </c>
    </row>
    <row r="56" spans="1:8" customFormat="1" ht="35.1" customHeight="1">
      <c r="A56" s="100">
        <v>447</v>
      </c>
      <c r="B56" s="106" t="s">
        <v>272</v>
      </c>
      <c r="C56" s="102">
        <v>10</v>
      </c>
      <c r="D56" s="102" t="s">
        <v>17</v>
      </c>
      <c r="E56" s="103">
        <v>1.7500000000000002</v>
      </c>
      <c r="F56" s="104">
        <f>E56*0.6</f>
        <v>1.05</v>
      </c>
      <c r="G56" s="105"/>
      <c r="H56" s="104">
        <f>G56*E56</f>
        <v>0</v>
      </c>
    </row>
    <row r="57" spans="1:8" customFormat="1" ht="35.1" customHeight="1">
      <c r="A57" s="100">
        <v>485</v>
      </c>
      <c r="B57" s="106" t="s">
        <v>273</v>
      </c>
      <c r="C57" s="102">
        <v>10</v>
      </c>
      <c r="D57" s="102" t="s">
        <v>17</v>
      </c>
      <c r="E57" s="103">
        <v>1.7500000000000002</v>
      </c>
      <c r="F57" s="104">
        <f>E57*0.6</f>
        <v>1.05</v>
      </c>
      <c r="G57" s="105"/>
      <c r="H57" s="104">
        <f>G57*E57</f>
        <v>0</v>
      </c>
    </row>
    <row r="58" spans="1:8" customFormat="1" ht="35.1" customHeight="1">
      <c r="A58" s="100">
        <v>445</v>
      </c>
      <c r="B58" s="101" t="s">
        <v>274</v>
      </c>
      <c r="C58" s="102">
        <v>10</v>
      </c>
      <c r="D58" s="102" t="s">
        <v>17</v>
      </c>
      <c r="E58" s="103">
        <v>1.7500000000000002</v>
      </c>
      <c r="F58" s="104">
        <f>E58*0.6</f>
        <v>1.05</v>
      </c>
      <c r="G58" s="105"/>
      <c r="H58" s="104">
        <f>G58*E58</f>
        <v>0</v>
      </c>
    </row>
    <row r="59" spans="1:8" customFormat="1" ht="35.1" customHeight="1">
      <c r="A59" s="100">
        <v>803</v>
      </c>
      <c r="B59" s="106" t="s">
        <v>275</v>
      </c>
      <c r="C59" s="114">
        <v>10</v>
      </c>
      <c r="D59" s="102" t="s">
        <v>17</v>
      </c>
      <c r="E59" s="103">
        <v>1.7500000000000002</v>
      </c>
      <c r="F59" s="104">
        <f>E59*0.6</f>
        <v>1.05</v>
      </c>
      <c r="G59" s="105"/>
      <c r="H59" s="104">
        <f>G59*E59</f>
        <v>0</v>
      </c>
    </row>
    <row r="60" spans="1:8" customFormat="1" ht="35.1" customHeight="1">
      <c r="A60" s="100">
        <v>727</v>
      </c>
      <c r="B60" s="106" t="s">
        <v>276</v>
      </c>
      <c r="C60" s="102">
        <v>10</v>
      </c>
      <c r="D60" s="102" t="s">
        <v>17</v>
      </c>
      <c r="E60" s="103">
        <v>0.35</v>
      </c>
      <c r="F60" s="104">
        <f>E60*0.6</f>
        <v>0.21</v>
      </c>
      <c r="G60" s="105"/>
      <c r="H60" s="104">
        <f>G60*E60</f>
        <v>0</v>
      </c>
    </row>
    <row r="61" spans="1:8" customFormat="1" ht="35.1" customHeight="1">
      <c r="A61" s="100">
        <v>857</v>
      </c>
      <c r="B61" s="106" t="s">
        <v>277</v>
      </c>
      <c r="C61" s="102">
        <v>10</v>
      </c>
      <c r="D61" s="102" t="s">
        <v>17</v>
      </c>
      <c r="E61" s="103">
        <v>0.5</v>
      </c>
      <c r="F61" s="104">
        <f>E61*0.6</f>
        <v>0.3</v>
      </c>
      <c r="G61" s="105"/>
      <c r="H61" s="104">
        <f>G61*E61</f>
        <v>0</v>
      </c>
    </row>
    <row r="62" spans="1:8" customFormat="1" ht="35.1" customHeight="1">
      <c r="A62" s="100">
        <v>1694</v>
      </c>
      <c r="B62" s="106" t="s">
        <v>1231</v>
      </c>
      <c r="C62" s="102">
        <v>1</v>
      </c>
      <c r="D62" s="102" t="s">
        <v>17</v>
      </c>
      <c r="E62" s="103">
        <v>5.35</v>
      </c>
      <c r="F62" s="104">
        <f>E62*0.6</f>
        <v>3.2099999999999995</v>
      </c>
      <c r="G62" s="105"/>
      <c r="H62" s="104">
        <f>G62*E62</f>
        <v>0</v>
      </c>
    </row>
    <row r="63" spans="1:8" customFormat="1" ht="35.1" customHeight="1">
      <c r="A63" s="100">
        <v>1450</v>
      </c>
      <c r="B63" s="101" t="s">
        <v>278</v>
      </c>
      <c r="C63" s="102">
        <v>1</v>
      </c>
      <c r="D63" s="102" t="s">
        <v>17</v>
      </c>
      <c r="E63" s="103">
        <v>10.35</v>
      </c>
      <c r="F63" s="104">
        <f>E63*0.6</f>
        <v>6.21</v>
      </c>
      <c r="G63" s="105"/>
      <c r="H63" s="104">
        <f>G63*E63</f>
        <v>0</v>
      </c>
    </row>
    <row r="64" spans="1:8" customFormat="1" ht="35.1" customHeight="1">
      <c r="A64" s="100">
        <v>1206</v>
      </c>
      <c r="B64" s="106" t="s">
        <v>279</v>
      </c>
      <c r="C64" s="102">
        <v>1</v>
      </c>
      <c r="D64" s="102" t="s">
        <v>17</v>
      </c>
      <c r="E64" s="103">
        <v>8.6999999999999993</v>
      </c>
      <c r="F64" s="104">
        <f>E64*0.6</f>
        <v>5.22</v>
      </c>
      <c r="G64" s="105"/>
      <c r="H64" s="104">
        <f>G64*E64</f>
        <v>0</v>
      </c>
    </row>
    <row r="65" spans="1:8" customFormat="1" ht="35.1" customHeight="1">
      <c r="A65" s="100">
        <v>109</v>
      </c>
      <c r="B65" s="106" t="s">
        <v>280</v>
      </c>
      <c r="C65" s="102">
        <v>1</v>
      </c>
      <c r="D65" s="102" t="s">
        <v>17</v>
      </c>
      <c r="E65" s="103">
        <v>6.25</v>
      </c>
      <c r="F65" s="104">
        <f>E65*0.6</f>
        <v>3.75</v>
      </c>
      <c r="G65" s="105"/>
      <c r="H65" s="104">
        <f>G65*E65</f>
        <v>0</v>
      </c>
    </row>
    <row r="66" spans="1:8" customFormat="1" ht="35.1" customHeight="1">
      <c r="A66" s="100">
        <v>770</v>
      </c>
      <c r="B66" s="106" t="s">
        <v>281</v>
      </c>
      <c r="C66" s="102">
        <v>1</v>
      </c>
      <c r="D66" s="102" t="s">
        <v>17</v>
      </c>
      <c r="E66" s="103">
        <v>8.6999999999999993</v>
      </c>
      <c r="F66" s="104">
        <f>E66*0.6</f>
        <v>5.22</v>
      </c>
      <c r="G66" s="105"/>
      <c r="H66" s="104">
        <f>G66*E66</f>
        <v>0</v>
      </c>
    </row>
    <row r="67" spans="1:8" customFormat="1" ht="35.1" customHeight="1">
      <c r="A67" s="100">
        <v>763</v>
      </c>
      <c r="B67" s="106" t="s">
        <v>282</v>
      </c>
      <c r="C67" s="102">
        <v>1</v>
      </c>
      <c r="D67" s="102" t="s">
        <v>17</v>
      </c>
      <c r="E67" s="103">
        <v>9.5</v>
      </c>
      <c r="F67" s="104">
        <f>E67*0.6</f>
        <v>5.7</v>
      </c>
      <c r="G67" s="105"/>
      <c r="H67" s="104">
        <f>G67*E67</f>
        <v>0</v>
      </c>
    </row>
    <row r="68" spans="1:8" customFormat="1" ht="35.1" customHeight="1">
      <c r="A68" s="100">
        <v>883</v>
      </c>
      <c r="B68" s="115" t="s">
        <v>1424</v>
      </c>
      <c r="C68" s="102">
        <v>1</v>
      </c>
      <c r="D68" s="102" t="s">
        <v>17</v>
      </c>
      <c r="E68" s="103">
        <v>7.2</v>
      </c>
      <c r="F68" s="104">
        <f>E68</f>
        <v>7.2</v>
      </c>
      <c r="G68" s="105"/>
      <c r="H68" s="104">
        <f>G68*E68</f>
        <v>0</v>
      </c>
    </row>
    <row r="69" spans="1:8" customFormat="1" ht="35.1" customHeight="1">
      <c r="A69" s="100">
        <v>1451</v>
      </c>
      <c r="B69" s="115" t="s">
        <v>1425</v>
      </c>
      <c r="C69" s="102">
        <v>1</v>
      </c>
      <c r="D69" s="102" t="s">
        <v>17</v>
      </c>
      <c r="E69" s="103">
        <v>4.2</v>
      </c>
      <c r="F69" s="104">
        <f>E69</f>
        <v>4.2</v>
      </c>
      <c r="G69" s="105"/>
      <c r="H69" s="104">
        <f>G69*E69</f>
        <v>0</v>
      </c>
    </row>
    <row r="70" spans="1:8" customFormat="1" ht="35.1" customHeight="1">
      <c r="A70" s="100">
        <v>882</v>
      </c>
      <c r="B70" s="116" t="s">
        <v>1426</v>
      </c>
      <c r="C70" s="102">
        <v>1</v>
      </c>
      <c r="D70" s="102" t="s">
        <v>17</v>
      </c>
      <c r="E70" s="103">
        <v>8.1999999999999993</v>
      </c>
      <c r="F70" s="104">
        <f>E70</f>
        <v>8.1999999999999993</v>
      </c>
      <c r="G70" s="105"/>
      <c r="H70" s="104">
        <f>G70*E70</f>
        <v>0</v>
      </c>
    </row>
    <row r="71" spans="1:8" customFormat="1" ht="35.1" customHeight="1">
      <c r="A71" s="100">
        <v>42</v>
      </c>
      <c r="B71" s="101" t="s">
        <v>1090</v>
      </c>
      <c r="C71" s="102">
        <v>1</v>
      </c>
      <c r="D71" s="102" t="s">
        <v>17</v>
      </c>
      <c r="E71" s="103">
        <v>16.350000000000001</v>
      </c>
      <c r="F71" s="104">
        <f>E71*0.6</f>
        <v>9.81</v>
      </c>
      <c r="G71" s="105"/>
      <c r="H71" s="104">
        <f>G71*E71</f>
        <v>0</v>
      </c>
    </row>
    <row r="72" spans="1:8" customFormat="1" ht="35.1" customHeight="1">
      <c r="A72" s="100">
        <v>1768</v>
      </c>
      <c r="B72" s="110" t="s">
        <v>1091</v>
      </c>
      <c r="C72" s="102">
        <v>1</v>
      </c>
      <c r="D72" s="102" t="s">
        <v>17</v>
      </c>
      <c r="E72" s="103">
        <v>45</v>
      </c>
      <c r="F72" s="104">
        <f>E72*0.6</f>
        <v>27</v>
      </c>
      <c r="G72" s="105"/>
      <c r="H72" s="104">
        <f>G72*E72</f>
        <v>0</v>
      </c>
    </row>
    <row r="73" spans="1:8" customFormat="1" ht="35.1" customHeight="1">
      <c r="A73" s="100">
        <v>44</v>
      </c>
      <c r="B73" s="101" t="s">
        <v>283</v>
      </c>
      <c r="C73" s="102">
        <v>1</v>
      </c>
      <c r="D73" s="102" t="s">
        <v>17</v>
      </c>
      <c r="E73" s="103">
        <v>22.5</v>
      </c>
      <c r="F73" s="104">
        <f>E73*0.6</f>
        <v>13.5</v>
      </c>
      <c r="G73" s="105"/>
      <c r="H73" s="104">
        <f>G73*E73</f>
        <v>0</v>
      </c>
    </row>
    <row r="74" spans="1:8" customFormat="1" ht="35.1" customHeight="1">
      <c r="A74" s="100">
        <v>166</v>
      </c>
      <c r="B74" s="101" t="s">
        <v>284</v>
      </c>
      <c r="C74" s="102">
        <v>1</v>
      </c>
      <c r="D74" s="102" t="s">
        <v>17</v>
      </c>
      <c r="E74" s="103">
        <v>14.7</v>
      </c>
      <c r="F74" s="104">
        <f>E74*0.6</f>
        <v>8.8199999999999985</v>
      </c>
      <c r="G74" s="105"/>
      <c r="H74" s="104">
        <f>G74*E74</f>
        <v>0</v>
      </c>
    </row>
    <row r="75" spans="1:8" customFormat="1" ht="35.1" customHeight="1">
      <c r="A75" s="100">
        <v>1772</v>
      </c>
      <c r="B75" s="110" t="s">
        <v>967</v>
      </c>
      <c r="C75" s="102">
        <v>1</v>
      </c>
      <c r="D75" s="102" t="s">
        <v>17</v>
      </c>
      <c r="E75" s="103">
        <v>13</v>
      </c>
      <c r="F75" s="104">
        <f>E75*0.6</f>
        <v>7.8</v>
      </c>
      <c r="G75" s="105"/>
      <c r="H75" s="104">
        <f>G75*E75</f>
        <v>0</v>
      </c>
    </row>
    <row r="76" spans="1:8" customFormat="1" ht="35.1" customHeight="1">
      <c r="A76" s="100">
        <v>1771</v>
      </c>
      <c r="B76" s="110" t="s">
        <v>968</v>
      </c>
      <c r="C76" s="102">
        <v>1</v>
      </c>
      <c r="D76" s="102" t="s">
        <v>17</v>
      </c>
      <c r="E76" s="103">
        <v>19.2</v>
      </c>
      <c r="F76" s="104">
        <f>E76*0.6</f>
        <v>11.52</v>
      </c>
      <c r="G76" s="105"/>
      <c r="H76" s="104">
        <f>G76*E76</f>
        <v>0</v>
      </c>
    </row>
    <row r="77" spans="1:8" customFormat="1" ht="35.1" customHeight="1">
      <c r="A77" s="100">
        <v>1766</v>
      </c>
      <c r="B77" s="110" t="s">
        <v>1092</v>
      </c>
      <c r="C77" s="102">
        <v>1</v>
      </c>
      <c r="D77" s="102" t="s">
        <v>17</v>
      </c>
      <c r="E77" s="103">
        <v>22.5</v>
      </c>
      <c r="F77" s="104">
        <f>E77*0.6</f>
        <v>13.5</v>
      </c>
      <c r="G77" s="105"/>
      <c r="H77" s="104">
        <f>G77*E77</f>
        <v>0</v>
      </c>
    </row>
    <row r="78" spans="1:8" customFormat="1" ht="35.1" customHeight="1">
      <c r="A78" s="100">
        <v>1249</v>
      </c>
      <c r="B78" s="101" t="s">
        <v>285</v>
      </c>
      <c r="C78" s="102">
        <v>1</v>
      </c>
      <c r="D78" s="102" t="s">
        <v>17</v>
      </c>
      <c r="E78" s="103">
        <v>15</v>
      </c>
      <c r="F78" s="104">
        <f>E78*0.6</f>
        <v>9</v>
      </c>
      <c r="G78" s="105"/>
      <c r="H78" s="104">
        <f>G78*E78</f>
        <v>0</v>
      </c>
    </row>
    <row r="79" spans="1:8" customFormat="1" ht="35.1" customHeight="1">
      <c r="A79" s="100">
        <v>1773</v>
      </c>
      <c r="B79" s="110" t="s">
        <v>969</v>
      </c>
      <c r="C79" s="102">
        <v>1</v>
      </c>
      <c r="D79" s="102" t="s">
        <v>17</v>
      </c>
      <c r="E79" s="103">
        <v>16.5</v>
      </c>
      <c r="F79" s="104">
        <f>E79*0.6</f>
        <v>9.9</v>
      </c>
      <c r="G79" s="105"/>
      <c r="H79" s="104">
        <f>G79*E79</f>
        <v>0</v>
      </c>
    </row>
    <row r="80" spans="1:8" customFormat="1" ht="35.1" customHeight="1">
      <c r="A80" s="100">
        <v>1770</v>
      </c>
      <c r="B80" s="110" t="s">
        <v>970</v>
      </c>
      <c r="C80" s="102">
        <v>1</v>
      </c>
      <c r="D80" s="102" t="s">
        <v>17</v>
      </c>
      <c r="E80" s="103">
        <v>18.000000000000004</v>
      </c>
      <c r="F80" s="104">
        <f>E80*0.6</f>
        <v>10.800000000000002</v>
      </c>
      <c r="G80" s="105"/>
      <c r="H80" s="104">
        <f>G80*E80</f>
        <v>0</v>
      </c>
    </row>
    <row r="81" spans="1:8" customFormat="1" ht="35.1" customHeight="1">
      <c r="A81" s="100">
        <v>1765</v>
      </c>
      <c r="B81" s="110" t="s">
        <v>971</v>
      </c>
      <c r="C81" s="102">
        <v>1</v>
      </c>
      <c r="D81" s="102" t="s">
        <v>17</v>
      </c>
      <c r="E81" s="103">
        <v>21</v>
      </c>
      <c r="F81" s="104">
        <f>E81*0.6</f>
        <v>12.6</v>
      </c>
      <c r="G81" s="105"/>
      <c r="H81" s="104">
        <f>G81*E81</f>
        <v>0</v>
      </c>
    </row>
    <row r="82" spans="1:8" customFormat="1" ht="35.1" customHeight="1">
      <c r="A82" s="100">
        <v>1769</v>
      </c>
      <c r="B82" s="110" t="s">
        <v>972</v>
      </c>
      <c r="C82" s="102">
        <v>1</v>
      </c>
      <c r="D82" s="102" t="s">
        <v>17</v>
      </c>
      <c r="E82" s="103">
        <v>18.000000000000004</v>
      </c>
      <c r="F82" s="104">
        <f>E82*0.6</f>
        <v>10.800000000000002</v>
      </c>
      <c r="G82" s="105"/>
      <c r="H82" s="104">
        <f>G82*E82</f>
        <v>0</v>
      </c>
    </row>
    <row r="83" spans="1:8" customFormat="1" ht="35.1" customHeight="1">
      <c r="A83" s="100" t="s">
        <v>286</v>
      </c>
      <c r="B83" s="101" t="s">
        <v>287</v>
      </c>
      <c r="C83" s="102">
        <v>1</v>
      </c>
      <c r="D83" s="102" t="s">
        <v>17</v>
      </c>
      <c r="E83" s="103">
        <v>9.1</v>
      </c>
      <c r="F83" s="104">
        <f>E83*0.6</f>
        <v>5.46</v>
      </c>
      <c r="G83" s="105"/>
      <c r="H83" s="104">
        <f>G83*E83</f>
        <v>0</v>
      </c>
    </row>
    <row r="84" spans="1:8" customFormat="1" ht="35.1" customHeight="1">
      <c r="A84" s="100">
        <v>1713</v>
      </c>
      <c r="B84" s="101" t="s">
        <v>1093</v>
      </c>
      <c r="C84" s="102">
        <v>1</v>
      </c>
      <c r="D84" s="102" t="s">
        <v>17</v>
      </c>
      <c r="E84" s="103">
        <v>22.5</v>
      </c>
      <c r="F84" s="104">
        <f>E84*0.6</f>
        <v>13.5</v>
      </c>
      <c r="G84" s="105"/>
      <c r="H84" s="104">
        <f>G84*E84</f>
        <v>0</v>
      </c>
    </row>
    <row r="85" spans="1:8" customFormat="1" ht="35.1" customHeight="1">
      <c r="A85" s="100">
        <v>132</v>
      </c>
      <c r="B85" s="101" t="s">
        <v>1320</v>
      </c>
      <c r="C85" s="108">
        <v>1</v>
      </c>
      <c r="D85" s="108" t="s">
        <v>17</v>
      </c>
      <c r="E85" s="103">
        <v>25.85</v>
      </c>
      <c r="F85" s="104">
        <f>E85*0.6</f>
        <v>15.51</v>
      </c>
      <c r="G85" s="105"/>
      <c r="H85" s="104">
        <f>G85*E85</f>
        <v>0</v>
      </c>
    </row>
    <row r="86" spans="1:8" customFormat="1" ht="35.1" customHeight="1">
      <c r="A86" s="100">
        <v>1712</v>
      </c>
      <c r="B86" s="106" t="s">
        <v>1326</v>
      </c>
      <c r="C86" s="108">
        <v>1</v>
      </c>
      <c r="D86" s="108" t="s">
        <v>17</v>
      </c>
      <c r="E86" s="103">
        <v>20.85</v>
      </c>
      <c r="F86" s="104">
        <f>E86*0.6</f>
        <v>12.51</v>
      </c>
      <c r="G86" s="105"/>
      <c r="H86" s="104">
        <f>G86*E86</f>
        <v>0</v>
      </c>
    </row>
    <row r="87" spans="1:8" customFormat="1" ht="35.1" customHeight="1">
      <c r="A87" s="100">
        <v>82</v>
      </c>
      <c r="B87" s="106" t="s">
        <v>1094</v>
      </c>
      <c r="C87" s="102">
        <v>3</v>
      </c>
      <c r="D87" s="102" t="s">
        <v>17</v>
      </c>
      <c r="E87" s="103">
        <v>3.15</v>
      </c>
      <c r="F87" s="104">
        <f>E87*0.6</f>
        <v>1.89</v>
      </c>
      <c r="G87" s="105"/>
      <c r="H87" s="104">
        <f>G87*E87</f>
        <v>0</v>
      </c>
    </row>
    <row r="88" spans="1:8" customFormat="1" ht="35.1" customHeight="1">
      <c r="A88" s="100">
        <v>81</v>
      </c>
      <c r="B88" s="106" t="s">
        <v>288</v>
      </c>
      <c r="C88" s="102">
        <v>3</v>
      </c>
      <c r="D88" s="102" t="s">
        <v>17</v>
      </c>
      <c r="E88" s="103">
        <v>2.9</v>
      </c>
      <c r="F88" s="104">
        <f>E88*0.6</f>
        <v>1.74</v>
      </c>
      <c r="G88" s="105"/>
      <c r="H88" s="104">
        <f>G88*E88</f>
        <v>0</v>
      </c>
    </row>
    <row r="89" spans="1:8" customFormat="1" ht="35.1" customHeight="1">
      <c r="A89" s="100">
        <v>1900</v>
      </c>
      <c r="B89" s="101" t="s">
        <v>289</v>
      </c>
      <c r="C89" s="108">
        <v>2</v>
      </c>
      <c r="D89" s="108" t="s">
        <v>17</v>
      </c>
      <c r="E89" s="103">
        <v>3.5000000000000004</v>
      </c>
      <c r="F89" s="104">
        <f>E89*0.6</f>
        <v>2.1</v>
      </c>
      <c r="G89" s="105"/>
      <c r="H89" s="104">
        <f>G89*E89</f>
        <v>0</v>
      </c>
    </row>
    <row r="90" spans="1:8" customFormat="1" ht="35.1" customHeight="1">
      <c r="A90" s="100">
        <v>1730</v>
      </c>
      <c r="B90" s="101" t="s">
        <v>290</v>
      </c>
      <c r="C90" s="108">
        <v>2</v>
      </c>
      <c r="D90" s="108" t="s">
        <v>17</v>
      </c>
      <c r="E90" s="103">
        <v>2.85</v>
      </c>
      <c r="F90" s="104">
        <f>E90*0.6</f>
        <v>1.71</v>
      </c>
      <c r="G90" s="105"/>
      <c r="H90" s="104">
        <f>G90*E90</f>
        <v>0</v>
      </c>
    </row>
    <row r="91" spans="1:8" customFormat="1" ht="35.1" customHeight="1">
      <c r="A91" s="100">
        <v>692</v>
      </c>
      <c r="B91" s="101" t="s">
        <v>291</v>
      </c>
      <c r="C91" s="102">
        <v>1</v>
      </c>
      <c r="D91" s="102" t="s">
        <v>17</v>
      </c>
      <c r="E91" s="103">
        <v>4.3499999999999996</v>
      </c>
      <c r="F91" s="104">
        <f>E91*0.6</f>
        <v>2.61</v>
      </c>
      <c r="G91" s="105"/>
      <c r="H91" s="104">
        <f>G91*E91</f>
        <v>0</v>
      </c>
    </row>
    <row r="92" spans="1:8" customFormat="1" ht="35.1" customHeight="1">
      <c r="A92" s="100">
        <v>1196</v>
      </c>
      <c r="B92" s="106" t="s">
        <v>292</v>
      </c>
      <c r="C92" s="102">
        <v>3</v>
      </c>
      <c r="D92" s="102" t="s">
        <v>17</v>
      </c>
      <c r="E92" s="103">
        <v>4</v>
      </c>
      <c r="F92" s="104">
        <f>E92*0.6</f>
        <v>2.4</v>
      </c>
      <c r="G92" s="105"/>
      <c r="H92" s="104">
        <f>G92*E92</f>
        <v>0</v>
      </c>
    </row>
    <row r="93" spans="1:8" customFormat="1" ht="35.1" customHeight="1">
      <c r="A93" s="100">
        <v>962</v>
      </c>
      <c r="B93" s="101" t="s">
        <v>293</v>
      </c>
      <c r="C93" s="108">
        <v>3</v>
      </c>
      <c r="D93" s="108" t="s">
        <v>17</v>
      </c>
      <c r="E93" s="103">
        <v>4</v>
      </c>
      <c r="F93" s="104">
        <f>E93*0.6</f>
        <v>2.4</v>
      </c>
      <c r="G93" s="105"/>
      <c r="H93" s="104">
        <f>G93*E93</f>
        <v>0</v>
      </c>
    </row>
    <row r="94" spans="1:8" customFormat="1" ht="35.1" customHeight="1">
      <c r="A94" s="100">
        <v>1901</v>
      </c>
      <c r="B94" s="101" t="s">
        <v>294</v>
      </c>
      <c r="C94" s="108">
        <v>3</v>
      </c>
      <c r="D94" s="108" t="s">
        <v>17</v>
      </c>
      <c r="E94" s="103">
        <v>5.35</v>
      </c>
      <c r="F94" s="104">
        <f>E94*0.6</f>
        <v>3.2099999999999995</v>
      </c>
      <c r="G94" s="105"/>
      <c r="H94" s="104">
        <f>G94*E94</f>
        <v>0</v>
      </c>
    </row>
    <row r="95" spans="1:8" customFormat="1" ht="35.1" customHeight="1">
      <c r="A95" s="100">
        <v>1259</v>
      </c>
      <c r="B95" s="107" t="s">
        <v>295</v>
      </c>
      <c r="C95" s="108">
        <v>3</v>
      </c>
      <c r="D95" s="108" t="s">
        <v>17</v>
      </c>
      <c r="E95" s="103">
        <v>11.35</v>
      </c>
      <c r="F95" s="104">
        <f>E95*0.6</f>
        <v>6.81</v>
      </c>
      <c r="G95" s="105"/>
      <c r="H95" s="104">
        <f>G95*E95</f>
        <v>0</v>
      </c>
    </row>
    <row r="96" spans="1:8" customFormat="1" ht="35.1" customHeight="1">
      <c r="A96" s="100">
        <v>1260</v>
      </c>
      <c r="B96" s="107" t="s">
        <v>1095</v>
      </c>
      <c r="C96" s="108">
        <v>3</v>
      </c>
      <c r="D96" s="108" t="s">
        <v>17</v>
      </c>
      <c r="E96" s="103">
        <v>12.5</v>
      </c>
      <c r="F96" s="104">
        <f>E96*0.6</f>
        <v>7.5</v>
      </c>
      <c r="G96" s="105"/>
      <c r="H96" s="104">
        <f>G96*E96</f>
        <v>0</v>
      </c>
    </row>
    <row r="97" spans="1:8" customFormat="1" ht="35.1" customHeight="1">
      <c r="A97" s="100">
        <v>1754</v>
      </c>
      <c r="B97" s="106" t="s">
        <v>973</v>
      </c>
      <c r="C97" s="108">
        <v>1</v>
      </c>
      <c r="D97" s="108" t="s">
        <v>17</v>
      </c>
      <c r="E97" s="103">
        <v>10.35</v>
      </c>
      <c r="F97" s="104">
        <f>E97*0.6</f>
        <v>6.21</v>
      </c>
      <c r="G97" s="105"/>
      <c r="H97" s="104">
        <f>G97*E97</f>
        <v>0</v>
      </c>
    </row>
    <row r="98" spans="1:8" customFormat="1" ht="35.1" customHeight="1">
      <c r="A98" s="100">
        <v>58</v>
      </c>
      <c r="B98" s="101" t="s">
        <v>296</v>
      </c>
      <c r="C98" s="102">
        <v>5</v>
      </c>
      <c r="D98" s="102" t="s">
        <v>17</v>
      </c>
      <c r="E98" s="103">
        <v>3.2</v>
      </c>
      <c r="F98" s="104">
        <f>E98*0.6</f>
        <v>1.92</v>
      </c>
      <c r="G98" s="105"/>
      <c r="H98" s="104">
        <f>G98*E98</f>
        <v>0</v>
      </c>
    </row>
    <row r="99" spans="1:8" customFormat="1" ht="35.1" customHeight="1">
      <c r="A99" s="100">
        <v>59</v>
      </c>
      <c r="B99" s="101" t="s">
        <v>297</v>
      </c>
      <c r="C99" s="102">
        <v>5</v>
      </c>
      <c r="D99" s="102" t="s">
        <v>17</v>
      </c>
      <c r="E99" s="103">
        <v>2</v>
      </c>
      <c r="F99" s="104">
        <f>E99*0.6</f>
        <v>1.2</v>
      </c>
      <c r="G99" s="105"/>
      <c r="H99" s="104">
        <f>G99*E99</f>
        <v>0</v>
      </c>
    </row>
    <row r="100" spans="1:8" customFormat="1" ht="35.1" customHeight="1">
      <c r="A100" s="100">
        <v>57</v>
      </c>
      <c r="B100" s="101" t="s">
        <v>298</v>
      </c>
      <c r="C100" s="102">
        <v>5</v>
      </c>
      <c r="D100" s="102" t="s">
        <v>17</v>
      </c>
      <c r="E100" s="103">
        <v>3.2</v>
      </c>
      <c r="F100" s="104">
        <f>E100*0.6</f>
        <v>1.92</v>
      </c>
      <c r="G100" s="105"/>
      <c r="H100" s="104">
        <f>G100*E100</f>
        <v>0</v>
      </c>
    </row>
    <row r="101" spans="1:8" customFormat="1" ht="35.1" customHeight="1">
      <c r="A101" s="100">
        <v>1755</v>
      </c>
      <c r="B101" s="109" t="s">
        <v>974</v>
      </c>
      <c r="C101" s="102">
        <v>1</v>
      </c>
      <c r="D101" s="102" t="s">
        <v>17</v>
      </c>
      <c r="E101" s="103">
        <v>2.4500000000000002</v>
      </c>
      <c r="F101" s="104">
        <f>E101*0.6</f>
        <v>1.47</v>
      </c>
      <c r="G101" s="105"/>
      <c r="H101" s="104">
        <f>G101*E101</f>
        <v>0</v>
      </c>
    </row>
    <row r="102" spans="1:8" customFormat="1" ht="35.1" customHeight="1">
      <c r="A102" s="100">
        <v>971</v>
      </c>
      <c r="B102" s="106" t="s">
        <v>299</v>
      </c>
      <c r="C102" s="108">
        <v>1</v>
      </c>
      <c r="D102" s="108" t="s">
        <v>17</v>
      </c>
      <c r="E102" s="103">
        <v>2.75</v>
      </c>
      <c r="F102" s="104">
        <f>E102*0.6</f>
        <v>1.65</v>
      </c>
      <c r="G102" s="105"/>
      <c r="H102" s="104">
        <f>G102*E102</f>
        <v>0</v>
      </c>
    </row>
    <row r="103" spans="1:8" customFormat="1" ht="35.1" customHeight="1">
      <c r="A103" s="100">
        <v>1756</v>
      </c>
      <c r="B103" s="109" t="s">
        <v>975</v>
      </c>
      <c r="C103" s="108">
        <v>1</v>
      </c>
      <c r="D103" s="108" t="s">
        <v>17</v>
      </c>
      <c r="E103" s="103">
        <v>3</v>
      </c>
      <c r="F103" s="104">
        <f>E103*0.6</f>
        <v>1.7999999999999998</v>
      </c>
      <c r="G103" s="105"/>
      <c r="H103" s="104">
        <f>G103*E103</f>
        <v>0</v>
      </c>
    </row>
    <row r="104" spans="1:8" customFormat="1" ht="35.1" customHeight="1">
      <c r="A104" s="100">
        <v>144</v>
      </c>
      <c r="B104" s="101" t="s">
        <v>1096</v>
      </c>
      <c r="C104" s="102">
        <v>1</v>
      </c>
      <c r="D104" s="102" t="s">
        <v>17</v>
      </c>
      <c r="E104" s="103">
        <v>6.85</v>
      </c>
      <c r="F104" s="104">
        <f>E104*0.6</f>
        <v>4.1099999999999994</v>
      </c>
      <c r="G104" s="105"/>
      <c r="H104" s="104">
        <f>G104*E104</f>
        <v>0</v>
      </c>
    </row>
    <row r="105" spans="1:8" customFormat="1" ht="35.1" customHeight="1">
      <c r="A105" s="100">
        <v>271</v>
      </c>
      <c r="B105" s="101" t="s">
        <v>1097</v>
      </c>
      <c r="C105" s="102">
        <v>1</v>
      </c>
      <c r="D105" s="102" t="s">
        <v>17</v>
      </c>
      <c r="E105" s="103">
        <v>6.85</v>
      </c>
      <c r="F105" s="104">
        <f>E105*0.6</f>
        <v>4.1099999999999994</v>
      </c>
      <c r="G105" s="105"/>
      <c r="H105" s="104">
        <f>G105*E105</f>
        <v>0</v>
      </c>
    </row>
    <row r="106" spans="1:8" customFormat="1" ht="35.1" customHeight="1">
      <c r="A106" s="100">
        <v>1287</v>
      </c>
      <c r="B106" s="101" t="s">
        <v>300</v>
      </c>
      <c r="C106" s="108">
        <v>1</v>
      </c>
      <c r="D106" s="108" t="s">
        <v>17</v>
      </c>
      <c r="E106" s="103">
        <v>6.85</v>
      </c>
      <c r="F106" s="104">
        <f>E106*0.6</f>
        <v>4.1099999999999994</v>
      </c>
      <c r="G106" s="105"/>
      <c r="H106" s="104">
        <f>G106*E106</f>
        <v>0</v>
      </c>
    </row>
    <row r="107" spans="1:8" customFormat="1" ht="35.1" customHeight="1">
      <c r="A107" s="100">
        <v>1057</v>
      </c>
      <c r="B107" s="106" t="s">
        <v>301</v>
      </c>
      <c r="C107" s="108">
        <v>1</v>
      </c>
      <c r="D107" s="108" t="s">
        <v>17</v>
      </c>
      <c r="E107" s="103">
        <v>15.85</v>
      </c>
      <c r="F107" s="104">
        <f>E107*0.6</f>
        <v>9.51</v>
      </c>
      <c r="G107" s="105"/>
      <c r="H107" s="104">
        <f>G107*E107</f>
        <v>0</v>
      </c>
    </row>
    <row r="108" spans="1:8" customFormat="1" ht="35.1" customHeight="1">
      <c r="A108" s="100">
        <v>406</v>
      </c>
      <c r="B108" s="106" t="s">
        <v>302</v>
      </c>
      <c r="C108" s="102">
        <v>5</v>
      </c>
      <c r="D108" s="102" t="s">
        <v>17</v>
      </c>
      <c r="E108" s="103">
        <v>1.4</v>
      </c>
      <c r="F108" s="104">
        <f>E108*0.6</f>
        <v>0.84</v>
      </c>
      <c r="G108" s="105"/>
      <c r="H108" s="104">
        <f>G108*E108</f>
        <v>0</v>
      </c>
    </row>
    <row r="109" spans="1:8" customFormat="1" ht="35.1" customHeight="1">
      <c r="A109" s="100">
        <v>600</v>
      </c>
      <c r="B109" s="106" t="s">
        <v>303</v>
      </c>
      <c r="C109" s="102">
        <v>5</v>
      </c>
      <c r="D109" s="102" t="s">
        <v>17</v>
      </c>
      <c r="E109" s="103">
        <v>1.5</v>
      </c>
      <c r="F109" s="104">
        <f>E109*0.6</f>
        <v>0.89999999999999991</v>
      </c>
      <c r="G109" s="105"/>
      <c r="H109" s="104">
        <f>G109*E109</f>
        <v>0</v>
      </c>
    </row>
    <row r="110" spans="1:8" customFormat="1" ht="35.1" customHeight="1">
      <c r="A110" s="100">
        <v>1899</v>
      </c>
      <c r="B110" s="101" t="s">
        <v>304</v>
      </c>
      <c r="C110" s="108">
        <v>5</v>
      </c>
      <c r="D110" s="108" t="s">
        <v>17</v>
      </c>
      <c r="E110" s="103">
        <v>2.35</v>
      </c>
      <c r="F110" s="104">
        <f>E110*0.6</f>
        <v>1.41</v>
      </c>
      <c r="G110" s="105"/>
      <c r="H110" s="104">
        <f>G110*E110</f>
        <v>0</v>
      </c>
    </row>
    <row r="111" spans="1:8" customFormat="1" ht="35.1" customHeight="1">
      <c r="A111" s="100">
        <v>327</v>
      </c>
      <c r="B111" s="106" t="s">
        <v>1232</v>
      </c>
      <c r="C111" s="102">
        <v>5</v>
      </c>
      <c r="D111" s="102" t="s">
        <v>17</v>
      </c>
      <c r="E111" s="103">
        <v>1.3</v>
      </c>
      <c r="F111" s="104">
        <f>E111*0.6</f>
        <v>0.78</v>
      </c>
      <c r="G111" s="105"/>
      <c r="H111" s="104">
        <f>G111*E111</f>
        <v>0</v>
      </c>
    </row>
    <row r="112" spans="1:8" customFormat="1" ht="35.1" customHeight="1">
      <c r="A112" s="100">
        <v>364</v>
      </c>
      <c r="B112" s="106" t="s">
        <v>305</v>
      </c>
      <c r="C112" s="102">
        <v>5</v>
      </c>
      <c r="D112" s="102" t="s">
        <v>17</v>
      </c>
      <c r="E112" s="103">
        <v>2.15</v>
      </c>
      <c r="F112" s="104">
        <f>E112*0.6</f>
        <v>1.2899999999999998</v>
      </c>
      <c r="G112" s="105"/>
      <c r="H112" s="104">
        <f>G112*E112</f>
        <v>0</v>
      </c>
    </row>
    <row r="113" spans="1:8" customFormat="1" ht="35.1" customHeight="1">
      <c r="A113" s="100">
        <v>1957</v>
      </c>
      <c r="B113" s="101" t="s">
        <v>306</v>
      </c>
      <c r="C113" s="108">
        <v>2</v>
      </c>
      <c r="D113" s="108" t="s">
        <v>17</v>
      </c>
      <c r="E113" s="103">
        <v>4.7</v>
      </c>
      <c r="F113" s="104">
        <f>E113*0.6</f>
        <v>2.82</v>
      </c>
      <c r="G113" s="105"/>
      <c r="H113" s="104">
        <f>G113*E113</f>
        <v>0</v>
      </c>
    </row>
    <row r="114" spans="1:8" customFormat="1" ht="35.1" customHeight="1">
      <c r="A114" s="100">
        <v>999</v>
      </c>
      <c r="B114" s="106" t="s">
        <v>307</v>
      </c>
      <c r="C114" s="102">
        <v>5</v>
      </c>
      <c r="D114" s="102" t="s">
        <v>17</v>
      </c>
      <c r="E114" s="103">
        <v>1.5</v>
      </c>
      <c r="F114" s="104">
        <f>E114*0.6</f>
        <v>0.89999999999999991</v>
      </c>
      <c r="G114" s="105"/>
      <c r="H114" s="104">
        <f>G114*E114</f>
        <v>0</v>
      </c>
    </row>
    <row r="115" spans="1:8" customFormat="1" ht="35.1" customHeight="1">
      <c r="A115" s="100">
        <v>365</v>
      </c>
      <c r="B115" s="106" t="s">
        <v>308</v>
      </c>
      <c r="C115" s="102">
        <v>1</v>
      </c>
      <c r="D115" s="102" t="s">
        <v>17</v>
      </c>
      <c r="E115" s="103">
        <v>6.25</v>
      </c>
      <c r="F115" s="104">
        <f>E115*0.6</f>
        <v>3.75</v>
      </c>
      <c r="G115" s="105"/>
      <c r="H115" s="104">
        <f>G115*E115</f>
        <v>0</v>
      </c>
    </row>
    <row r="116" spans="1:8" customFormat="1" ht="35.1" customHeight="1">
      <c r="A116" s="100">
        <v>1980</v>
      </c>
      <c r="B116" s="109" t="s">
        <v>976</v>
      </c>
      <c r="C116" s="102">
        <v>1</v>
      </c>
      <c r="D116" s="102" t="s">
        <v>17</v>
      </c>
      <c r="E116" s="103">
        <v>8</v>
      </c>
      <c r="F116" s="104">
        <f>E116*0.6</f>
        <v>4.8</v>
      </c>
      <c r="G116" s="105"/>
      <c r="H116" s="104">
        <f>G116*E116</f>
        <v>0</v>
      </c>
    </row>
    <row r="117" spans="1:8" customFormat="1" ht="35.1" customHeight="1">
      <c r="A117" s="100">
        <v>158</v>
      </c>
      <c r="B117" s="101" t="s">
        <v>309</v>
      </c>
      <c r="C117" s="102">
        <v>2</v>
      </c>
      <c r="D117" s="102" t="s">
        <v>17</v>
      </c>
      <c r="E117" s="103">
        <v>1.35</v>
      </c>
      <c r="F117" s="104">
        <f>E117*0.6</f>
        <v>0.81</v>
      </c>
      <c r="G117" s="105"/>
      <c r="H117" s="104">
        <f>G117*E117</f>
        <v>0</v>
      </c>
    </row>
    <row r="118" spans="1:8" customFormat="1" ht="35.1" customHeight="1">
      <c r="A118" s="100">
        <v>319</v>
      </c>
      <c r="B118" s="101" t="s">
        <v>1233</v>
      </c>
      <c r="C118" s="102">
        <v>2</v>
      </c>
      <c r="D118" s="102" t="s">
        <v>17</v>
      </c>
      <c r="E118" s="103">
        <v>1.35</v>
      </c>
      <c r="F118" s="104">
        <f>E118*0.6</f>
        <v>0.81</v>
      </c>
      <c r="G118" s="105"/>
      <c r="H118" s="104">
        <f>G118*E118</f>
        <v>0</v>
      </c>
    </row>
    <row r="119" spans="1:8" customFormat="1" ht="35.1" customHeight="1">
      <c r="A119" s="100">
        <v>1212</v>
      </c>
      <c r="B119" s="110" t="s">
        <v>1327</v>
      </c>
      <c r="C119" s="102">
        <v>1</v>
      </c>
      <c r="D119" s="102" t="s">
        <v>49</v>
      </c>
      <c r="E119" s="103">
        <v>57.5</v>
      </c>
      <c r="F119" s="104">
        <f>E119*0.6</f>
        <v>34.5</v>
      </c>
      <c r="G119" s="105"/>
      <c r="H119" s="104">
        <f>G119*E119</f>
        <v>0</v>
      </c>
    </row>
    <row r="120" spans="1:8" customFormat="1" ht="35.1" customHeight="1">
      <c r="A120" s="100">
        <v>350</v>
      </c>
      <c r="B120" s="101" t="s">
        <v>310</v>
      </c>
      <c r="C120" s="102">
        <v>1</v>
      </c>
      <c r="D120" s="102" t="s">
        <v>49</v>
      </c>
      <c r="E120" s="103">
        <v>55</v>
      </c>
      <c r="F120" s="104">
        <f>E120*0.6</f>
        <v>33</v>
      </c>
      <c r="G120" s="105"/>
      <c r="H120" s="104">
        <f>G120*E120</f>
        <v>0</v>
      </c>
    </row>
    <row r="121" spans="1:8" customFormat="1" ht="35.1" customHeight="1">
      <c r="A121" s="100">
        <v>1732</v>
      </c>
      <c r="B121" s="101" t="s">
        <v>311</v>
      </c>
      <c r="C121" s="108">
        <v>1</v>
      </c>
      <c r="D121" s="108" t="s">
        <v>49</v>
      </c>
      <c r="E121" s="103">
        <v>59.2</v>
      </c>
      <c r="F121" s="104">
        <f>E121*0.6</f>
        <v>35.520000000000003</v>
      </c>
      <c r="G121" s="105"/>
      <c r="H121" s="104">
        <f>G121*E121</f>
        <v>0</v>
      </c>
    </row>
    <row r="122" spans="1:8" customFormat="1" ht="35.1" customHeight="1">
      <c r="A122" s="100">
        <v>1254</v>
      </c>
      <c r="B122" s="101" t="s">
        <v>977</v>
      </c>
      <c r="C122" s="108">
        <v>1</v>
      </c>
      <c r="D122" s="108" t="s">
        <v>49</v>
      </c>
      <c r="E122" s="103">
        <v>29.2</v>
      </c>
      <c r="F122" s="104">
        <f>E122*0.6</f>
        <v>17.52</v>
      </c>
      <c r="G122" s="105"/>
      <c r="H122" s="104">
        <f>G122*E122</f>
        <v>0</v>
      </c>
    </row>
    <row r="123" spans="1:8" customFormat="1" ht="35.1" customHeight="1">
      <c r="A123" s="100">
        <v>353</v>
      </c>
      <c r="B123" s="106" t="s">
        <v>1098</v>
      </c>
      <c r="C123" s="114">
        <v>1</v>
      </c>
      <c r="D123" s="102" t="s">
        <v>49</v>
      </c>
      <c r="E123" s="103">
        <v>56.7</v>
      </c>
      <c r="F123" s="104">
        <f>E123*0.6</f>
        <v>34.020000000000003</v>
      </c>
      <c r="G123" s="105"/>
      <c r="H123" s="104">
        <f>G123*E123</f>
        <v>0</v>
      </c>
    </row>
    <row r="124" spans="1:8" customFormat="1" ht="35.1" customHeight="1">
      <c r="A124" s="100">
        <v>1210</v>
      </c>
      <c r="B124" s="106" t="s">
        <v>312</v>
      </c>
      <c r="C124" s="102">
        <v>1</v>
      </c>
      <c r="D124" s="102" t="s">
        <v>49</v>
      </c>
      <c r="E124" s="103">
        <v>226.7</v>
      </c>
      <c r="F124" s="104">
        <f>E124*0.6</f>
        <v>136.01999999999998</v>
      </c>
      <c r="G124" s="105"/>
      <c r="H124" s="104">
        <f>G124*E124</f>
        <v>0</v>
      </c>
    </row>
    <row r="125" spans="1:8" customFormat="1" ht="35.1" customHeight="1">
      <c r="A125" s="100">
        <v>352</v>
      </c>
      <c r="B125" s="116" t="s">
        <v>1427</v>
      </c>
      <c r="C125" s="102">
        <v>1</v>
      </c>
      <c r="D125" s="102" t="s">
        <v>49</v>
      </c>
      <c r="E125" s="103">
        <v>45</v>
      </c>
      <c r="F125" s="104">
        <f>E125</f>
        <v>45</v>
      </c>
      <c r="G125" s="105"/>
      <c r="H125" s="104">
        <f>G125*E125</f>
        <v>0</v>
      </c>
    </row>
    <row r="126" spans="1:8" customFormat="1" ht="35.1" customHeight="1">
      <c r="A126" s="100">
        <v>1416</v>
      </c>
      <c r="B126" s="110" t="s">
        <v>978</v>
      </c>
      <c r="C126" s="102">
        <v>1</v>
      </c>
      <c r="D126" s="102" t="s">
        <v>49</v>
      </c>
      <c r="E126" s="103">
        <v>225</v>
      </c>
      <c r="F126" s="104">
        <f>E126*0.6</f>
        <v>135</v>
      </c>
      <c r="G126" s="105"/>
      <c r="H126" s="104">
        <f>G126*E126</f>
        <v>0</v>
      </c>
    </row>
    <row r="127" spans="1:8" customFormat="1" ht="35.1" customHeight="1">
      <c r="A127" s="100">
        <v>384</v>
      </c>
      <c r="B127" s="106" t="s">
        <v>1099</v>
      </c>
      <c r="C127" s="102">
        <v>1</v>
      </c>
      <c r="D127" s="102" t="s">
        <v>49</v>
      </c>
      <c r="E127" s="103">
        <v>86.7</v>
      </c>
      <c r="F127" s="104">
        <f>E127*0.6</f>
        <v>52.02</v>
      </c>
      <c r="G127" s="105"/>
      <c r="H127" s="104">
        <f>G127*E127</f>
        <v>0</v>
      </c>
    </row>
    <row r="128" spans="1:8" customFormat="1" ht="35.1" customHeight="1">
      <c r="A128" s="100">
        <v>412</v>
      </c>
      <c r="B128" s="106" t="s">
        <v>313</v>
      </c>
      <c r="C128" s="102">
        <v>1</v>
      </c>
      <c r="D128" s="102" t="s">
        <v>17</v>
      </c>
      <c r="E128" s="103">
        <v>15.85</v>
      </c>
      <c r="F128" s="104">
        <f>E128*0.6</f>
        <v>9.51</v>
      </c>
      <c r="G128" s="105"/>
      <c r="H128" s="104">
        <f>G128*E128</f>
        <v>0</v>
      </c>
    </row>
    <row r="129" spans="1:8" customFormat="1" ht="35.1" customHeight="1">
      <c r="A129" s="100">
        <v>1184</v>
      </c>
      <c r="B129" s="106" t="s">
        <v>1328</v>
      </c>
      <c r="C129" s="102">
        <v>1</v>
      </c>
      <c r="D129" s="102" t="s">
        <v>17</v>
      </c>
      <c r="E129" s="103">
        <v>25.500000000000004</v>
      </c>
      <c r="F129" s="104">
        <f>E129*0.6</f>
        <v>15.3</v>
      </c>
      <c r="G129" s="105"/>
      <c r="H129" s="104">
        <f>G129*E129</f>
        <v>0</v>
      </c>
    </row>
    <row r="130" spans="1:8" customFormat="1" ht="35.1" customHeight="1">
      <c r="A130" s="100" t="s">
        <v>10</v>
      </c>
      <c r="B130" s="106" t="s">
        <v>314</v>
      </c>
      <c r="C130" s="102">
        <v>1</v>
      </c>
      <c r="D130" s="102" t="s">
        <v>17</v>
      </c>
      <c r="E130" s="103">
        <v>25.500000000000004</v>
      </c>
      <c r="F130" s="104">
        <f>E130*0.6</f>
        <v>15.3</v>
      </c>
      <c r="G130" s="105"/>
      <c r="H130" s="104">
        <f>G130*E130</f>
        <v>0</v>
      </c>
    </row>
    <row r="131" spans="1:8" customFormat="1" ht="35.1" customHeight="1">
      <c r="A131" s="100" t="s">
        <v>11</v>
      </c>
      <c r="B131" s="106" t="s">
        <v>315</v>
      </c>
      <c r="C131" s="102">
        <v>1</v>
      </c>
      <c r="D131" s="102" t="s">
        <v>17</v>
      </c>
      <c r="E131" s="103">
        <v>20</v>
      </c>
      <c r="F131" s="104">
        <f>E131*0.6</f>
        <v>12</v>
      </c>
      <c r="G131" s="105"/>
      <c r="H131" s="104">
        <f>G131*E131</f>
        <v>0</v>
      </c>
    </row>
    <row r="132" spans="1:8" customFormat="1" ht="35.1" customHeight="1">
      <c r="A132" s="100">
        <v>885</v>
      </c>
      <c r="B132" s="106" t="s">
        <v>1234</v>
      </c>
      <c r="C132" s="102">
        <v>1</v>
      </c>
      <c r="D132" s="102" t="s">
        <v>17</v>
      </c>
      <c r="E132" s="103">
        <v>20.75</v>
      </c>
      <c r="F132" s="104">
        <f>E132*0.6</f>
        <v>12.45</v>
      </c>
      <c r="G132" s="105"/>
      <c r="H132" s="104">
        <f>G132*E132</f>
        <v>0</v>
      </c>
    </row>
    <row r="133" spans="1:8" customFormat="1" ht="35.1" customHeight="1">
      <c r="A133" s="100">
        <v>1183</v>
      </c>
      <c r="B133" s="106" t="s">
        <v>1329</v>
      </c>
      <c r="C133" s="102">
        <v>1</v>
      </c>
      <c r="D133" s="102" t="s">
        <v>17</v>
      </c>
      <c r="E133" s="103">
        <v>39.6</v>
      </c>
      <c r="F133" s="104">
        <f>E133*0.6</f>
        <v>23.76</v>
      </c>
      <c r="G133" s="105"/>
      <c r="H133" s="104">
        <f>G133*E133</f>
        <v>0</v>
      </c>
    </row>
    <row r="134" spans="1:8" customFormat="1" ht="35.1" customHeight="1">
      <c r="A134" s="100" t="s">
        <v>12</v>
      </c>
      <c r="B134" s="106" t="s">
        <v>316</v>
      </c>
      <c r="C134" s="102">
        <v>1</v>
      </c>
      <c r="D134" s="102" t="s">
        <v>17</v>
      </c>
      <c r="E134" s="103">
        <v>24.35</v>
      </c>
      <c r="F134" s="104">
        <f>E134*0.6</f>
        <v>14.61</v>
      </c>
      <c r="G134" s="105"/>
      <c r="H134" s="104">
        <f>G134*E134</f>
        <v>0</v>
      </c>
    </row>
    <row r="135" spans="1:8" customFormat="1" ht="35.1" customHeight="1">
      <c r="A135" s="100" t="s">
        <v>1330</v>
      </c>
      <c r="B135" s="106" t="s">
        <v>1331</v>
      </c>
      <c r="C135" s="102">
        <v>1</v>
      </c>
      <c r="D135" s="102" t="s">
        <v>17</v>
      </c>
      <c r="E135" s="103">
        <v>23.75</v>
      </c>
      <c r="F135" s="104">
        <f>E135*0.6</f>
        <v>14.25</v>
      </c>
      <c r="G135" s="105"/>
      <c r="H135" s="104">
        <f>G135*E135</f>
        <v>0</v>
      </c>
    </row>
    <row r="136" spans="1:8" customFormat="1" ht="35.1" customHeight="1">
      <c r="A136" s="100">
        <v>559</v>
      </c>
      <c r="B136" s="106" t="s">
        <v>317</v>
      </c>
      <c r="C136" s="102">
        <v>1</v>
      </c>
      <c r="D136" s="102" t="s">
        <v>17</v>
      </c>
      <c r="E136" s="103">
        <v>21.35</v>
      </c>
      <c r="F136" s="104">
        <f>E136*0.6</f>
        <v>12.81</v>
      </c>
      <c r="G136" s="105"/>
      <c r="H136" s="104">
        <f>G136*E136</f>
        <v>0</v>
      </c>
    </row>
    <row r="137" spans="1:8" customFormat="1" ht="35.1" customHeight="1">
      <c r="A137" s="100">
        <v>914</v>
      </c>
      <c r="B137" s="106" t="s">
        <v>318</v>
      </c>
      <c r="C137" s="102">
        <v>1</v>
      </c>
      <c r="D137" s="102" t="s">
        <v>17</v>
      </c>
      <c r="E137" s="103">
        <v>6.5</v>
      </c>
      <c r="F137" s="104">
        <f>E137*0.6</f>
        <v>3.9</v>
      </c>
      <c r="G137" s="105"/>
      <c r="H137" s="104">
        <f>G137*E137</f>
        <v>0</v>
      </c>
    </row>
    <row r="138" spans="1:8" customFormat="1" ht="35.1" customHeight="1">
      <c r="A138" s="100">
        <v>1060</v>
      </c>
      <c r="B138" s="106" t="s">
        <v>319</v>
      </c>
      <c r="C138" s="102">
        <v>1</v>
      </c>
      <c r="D138" s="102" t="s">
        <v>17</v>
      </c>
      <c r="E138" s="103">
        <v>9.0000000000000018</v>
      </c>
      <c r="F138" s="104">
        <f>E138*0.6</f>
        <v>5.4000000000000012</v>
      </c>
      <c r="G138" s="105"/>
      <c r="H138" s="104">
        <f>G138*E138</f>
        <v>0</v>
      </c>
    </row>
    <row r="139" spans="1:8" customFormat="1" ht="35.1" customHeight="1">
      <c r="A139" s="100">
        <v>686</v>
      </c>
      <c r="B139" s="106" t="s">
        <v>320</v>
      </c>
      <c r="C139" s="102">
        <v>1</v>
      </c>
      <c r="D139" s="102" t="s">
        <v>17</v>
      </c>
      <c r="E139" s="103">
        <v>8.35</v>
      </c>
      <c r="F139" s="104">
        <f>E139*0.6</f>
        <v>5.01</v>
      </c>
      <c r="G139" s="105"/>
      <c r="H139" s="104">
        <f>G139*E139</f>
        <v>0</v>
      </c>
    </row>
    <row r="140" spans="1:8" customFormat="1" ht="35.1" customHeight="1">
      <c r="A140" s="100">
        <v>687</v>
      </c>
      <c r="B140" s="106" t="s">
        <v>321</v>
      </c>
      <c r="C140" s="102">
        <v>1</v>
      </c>
      <c r="D140" s="102" t="s">
        <v>17</v>
      </c>
      <c r="E140" s="103">
        <v>7.2</v>
      </c>
      <c r="F140" s="104">
        <f>E140*0.6</f>
        <v>4.32</v>
      </c>
      <c r="G140" s="105"/>
      <c r="H140" s="104">
        <f>G140*E140</f>
        <v>0</v>
      </c>
    </row>
    <row r="141" spans="1:8" customFormat="1" ht="35.1" customHeight="1">
      <c r="A141" s="100">
        <v>1004</v>
      </c>
      <c r="B141" s="115" t="s">
        <v>1428</v>
      </c>
      <c r="C141" s="102">
        <v>1</v>
      </c>
      <c r="D141" s="102" t="s">
        <v>17</v>
      </c>
      <c r="E141" s="103">
        <v>6.7</v>
      </c>
      <c r="F141" s="104">
        <f>E141</f>
        <v>6.7</v>
      </c>
      <c r="G141" s="105"/>
      <c r="H141" s="104">
        <f>G141*E141</f>
        <v>0</v>
      </c>
    </row>
    <row r="142" spans="1:8" customFormat="1" ht="35.1" customHeight="1">
      <c r="A142" s="100">
        <v>684</v>
      </c>
      <c r="B142" s="115" t="s">
        <v>1429</v>
      </c>
      <c r="C142" s="102">
        <v>1</v>
      </c>
      <c r="D142" s="102" t="s">
        <v>17</v>
      </c>
      <c r="E142" s="103">
        <v>6.7</v>
      </c>
      <c r="F142" s="104">
        <f>E142</f>
        <v>6.7</v>
      </c>
      <c r="G142" s="105"/>
      <c r="H142" s="104">
        <f>G142*E142</f>
        <v>0</v>
      </c>
    </row>
    <row r="143" spans="1:8" customFormat="1" ht="35.1" customHeight="1">
      <c r="A143" s="100">
        <v>1456</v>
      </c>
      <c r="B143" s="101" t="s">
        <v>322</v>
      </c>
      <c r="C143" s="102">
        <v>1</v>
      </c>
      <c r="D143" s="102" t="s">
        <v>17</v>
      </c>
      <c r="E143" s="103">
        <v>8.25</v>
      </c>
      <c r="F143" s="104">
        <f>E143*0.6</f>
        <v>4.95</v>
      </c>
      <c r="G143" s="105"/>
      <c r="H143" s="104">
        <f>G143*E143</f>
        <v>0</v>
      </c>
    </row>
    <row r="144" spans="1:8" customFormat="1" ht="35.1" customHeight="1">
      <c r="A144" s="100">
        <v>873</v>
      </c>
      <c r="B144" s="116" t="s">
        <v>1430</v>
      </c>
      <c r="C144" s="102">
        <v>1</v>
      </c>
      <c r="D144" s="102" t="s">
        <v>17</v>
      </c>
      <c r="E144" s="103">
        <v>6.7</v>
      </c>
      <c r="F144" s="104">
        <f>E144</f>
        <v>6.7</v>
      </c>
      <c r="G144" s="105"/>
      <c r="H144" s="104">
        <f>G144*E144</f>
        <v>0</v>
      </c>
    </row>
    <row r="145" spans="1:8" customFormat="1" ht="35.1" customHeight="1">
      <c r="A145" s="100">
        <v>1419</v>
      </c>
      <c r="B145" s="115" t="s">
        <v>1431</v>
      </c>
      <c r="C145" s="108">
        <v>1</v>
      </c>
      <c r="D145" s="108" t="s">
        <v>17</v>
      </c>
      <c r="E145" s="103">
        <v>6.4</v>
      </c>
      <c r="F145" s="104">
        <f>E145</f>
        <v>6.4</v>
      </c>
      <c r="G145" s="105"/>
      <c r="H145" s="104">
        <f>G145*E145</f>
        <v>0</v>
      </c>
    </row>
    <row r="146" spans="1:8" customFormat="1" ht="35.1" customHeight="1">
      <c r="A146" s="100">
        <v>685</v>
      </c>
      <c r="B146" s="115" t="s">
        <v>1432</v>
      </c>
      <c r="C146" s="102">
        <v>1</v>
      </c>
      <c r="D146" s="102" t="s">
        <v>17</v>
      </c>
      <c r="E146" s="103">
        <v>6.7</v>
      </c>
      <c r="F146" s="104">
        <f>E146</f>
        <v>6.7</v>
      </c>
      <c r="G146" s="105"/>
      <c r="H146" s="104">
        <f>G146*E146</f>
        <v>0</v>
      </c>
    </row>
    <row r="147" spans="1:8" customFormat="1" ht="35.1" customHeight="1">
      <c r="A147" s="100">
        <v>1000</v>
      </c>
      <c r="B147" s="106" t="s">
        <v>979</v>
      </c>
      <c r="C147" s="102">
        <v>1</v>
      </c>
      <c r="D147" s="102" t="s">
        <v>17</v>
      </c>
      <c r="E147" s="103">
        <v>8.6999999999999993</v>
      </c>
      <c r="F147" s="104">
        <f>E147*0.6</f>
        <v>5.22</v>
      </c>
      <c r="G147" s="105"/>
      <c r="H147" s="104">
        <f>G147*E147</f>
        <v>0</v>
      </c>
    </row>
    <row r="148" spans="1:8" customFormat="1" ht="35.1" customHeight="1">
      <c r="A148" s="100">
        <v>683</v>
      </c>
      <c r="B148" s="115" t="s">
        <v>1433</v>
      </c>
      <c r="C148" s="108">
        <v>1</v>
      </c>
      <c r="D148" s="108" t="s">
        <v>17</v>
      </c>
      <c r="E148" s="103">
        <v>6.7</v>
      </c>
      <c r="F148" s="104">
        <f>E148</f>
        <v>6.7</v>
      </c>
      <c r="G148" s="105"/>
      <c r="H148" s="104">
        <f>G148*E148</f>
        <v>0</v>
      </c>
    </row>
    <row r="149" spans="1:8" customFormat="1" ht="35.1" customHeight="1">
      <c r="A149" s="100">
        <v>818</v>
      </c>
      <c r="B149" s="106" t="s">
        <v>323</v>
      </c>
      <c r="C149" s="102">
        <v>1</v>
      </c>
      <c r="D149" s="102" t="s">
        <v>17</v>
      </c>
      <c r="E149" s="103">
        <v>9.0000000000000018</v>
      </c>
      <c r="F149" s="104">
        <f>E149*0.6</f>
        <v>5.4000000000000012</v>
      </c>
      <c r="G149" s="105"/>
      <c r="H149" s="104">
        <f>G149*E149</f>
        <v>0</v>
      </c>
    </row>
    <row r="150" spans="1:8" customFormat="1" ht="35.1" customHeight="1">
      <c r="A150" s="100">
        <v>1809</v>
      </c>
      <c r="B150" s="109" t="s">
        <v>1100</v>
      </c>
      <c r="C150" s="102">
        <v>1</v>
      </c>
      <c r="D150" s="102" t="s">
        <v>17</v>
      </c>
      <c r="E150" s="103">
        <v>3.85</v>
      </c>
      <c r="F150" s="104">
        <f>E150*0.6</f>
        <v>2.31</v>
      </c>
      <c r="G150" s="105"/>
      <c r="H150" s="104">
        <f>G150*E150</f>
        <v>0</v>
      </c>
    </row>
    <row r="151" spans="1:8" customFormat="1" ht="35.1" customHeight="1">
      <c r="A151" s="100">
        <v>83</v>
      </c>
      <c r="B151" s="106" t="s">
        <v>324</v>
      </c>
      <c r="C151" s="102">
        <v>2</v>
      </c>
      <c r="D151" s="102" t="s">
        <v>17</v>
      </c>
      <c r="E151" s="103">
        <v>2.35</v>
      </c>
      <c r="F151" s="104">
        <f>E151*0.6</f>
        <v>1.41</v>
      </c>
      <c r="G151" s="105"/>
      <c r="H151" s="104">
        <f>G151*E151</f>
        <v>0</v>
      </c>
    </row>
    <row r="152" spans="1:8" customFormat="1" ht="35.1" customHeight="1">
      <c r="A152" s="100">
        <v>403</v>
      </c>
      <c r="B152" s="101" t="s">
        <v>325</v>
      </c>
      <c r="C152" s="102">
        <v>1</v>
      </c>
      <c r="D152" s="102" t="s">
        <v>17</v>
      </c>
      <c r="E152" s="103">
        <v>2.4</v>
      </c>
      <c r="F152" s="104">
        <f>E152*0.6</f>
        <v>1.44</v>
      </c>
      <c r="G152" s="105"/>
      <c r="H152" s="104">
        <f>G152*E152</f>
        <v>0</v>
      </c>
    </row>
    <row r="153" spans="1:8" customFormat="1" ht="35.1" customHeight="1">
      <c r="A153" s="100">
        <v>1810</v>
      </c>
      <c r="B153" s="113" t="s">
        <v>1101</v>
      </c>
      <c r="C153" s="102">
        <v>1</v>
      </c>
      <c r="D153" s="102" t="s">
        <v>17</v>
      </c>
      <c r="E153" s="103">
        <v>2.2500000000000004</v>
      </c>
      <c r="F153" s="104">
        <f>E153*0.6</f>
        <v>1.3500000000000003</v>
      </c>
      <c r="G153" s="105"/>
      <c r="H153" s="104">
        <f>G153*E153</f>
        <v>0</v>
      </c>
    </row>
    <row r="154" spans="1:8" customFormat="1" ht="35.1" customHeight="1">
      <c r="A154" s="100">
        <v>1640</v>
      </c>
      <c r="B154" s="107" t="s">
        <v>326</v>
      </c>
      <c r="C154" s="108">
        <v>1</v>
      </c>
      <c r="D154" s="108" t="s">
        <v>17</v>
      </c>
      <c r="E154" s="103">
        <v>2.7</v>
      </c>
      <c r="F154" s="104">
        <f>E154*0.6</f>
        <v>1.62</v>
      </c>
      <c r="G154" s="105"/>
      <c r="H154" s="104">
        <f>G154*E154</f>
        <v>0</v>
      </c>
    </row>
    <row r="155" spans="1:8" customFormat="1" ht="35.1" customHeight="1">
      <c r="A155" s="100">
        <v>1392</v>
      </c>
      <c r="B155" s="113" t="s">
        <v>1102</v>
      </c>
      <c r="C155" s="108">
        <v>1</v>
      </c>
      <c r="D155" s="108" t="s">
        <v>17</v>
      </c>
      <c r="E155" s="103">
        <v>2.5</v>
      </c>
      <c r="F155" s="104">
        <f>E155*0.6</f>
        <v>1.5</v>
      </c>
      <c r="G155" s="105"/>
      <c r="H155" s="104">
        <f>G155*E155</f>
        <v>0</v>
      </c>
    </row>
    <row r="156" spans="1:8" customFormat="1" ht="35.1" customHeight="1">
      <c r="A156" s="100">
        <v>1382</v>
      </c>
      <c r="B156" s="113" t="s">
        <v>1103</v>
      </c>
      <c r="C156" s="108">
        <v>1</v>
      </c>
      <c r="D156" s="108" t="s">
        <v>17</v>
      </c>
      <c r="E156" s="103">
        <v>6.5</v>
      </c>
      <c r="F156" s="104">
        <f>E156*0.6</f>
        <v>3.9</v>
      </c>
      <c r="G156" s="105"/>
      <c r="H156" s="104">
        <f>G156*E156</f>
        <v>0</v>
      </c>
    </row>
    <row r="157" spans="1:8" customFormat="1" ht="35.1" customHeight="1">
      <c r="A157" s="100">
        <v>1674</v>
      </c>
      <c r="B157" s="107" t="s">
        <v>1104</v>
      </c>
      <c r="C157" s="108">
        <v>1</v>
      </c>
      <c r="D157" s="108" t="s">
        <v>17</v>
      </c>
      <c r="E157" s="103">
        <v>3.1</v>
      </c>
      <c r="F157" s="104">
        <f>E157*0.6</f>
        <v>1.8599999999999999</v>
      </c>
      <c r="G157" s="105"/>
      <c r="H157" s="104">
        <f>G157*E157</f>
        <v>0</v>
      </c>
    </row>
    <row r="158" spans="1:8" customFormat="1" ht="35.1" customHeight="1">
      <c r="A158" s="100">
        <v>1641</v>
      </c>
      <c r="B158" s="107" t="s">
        <v>327</v>
      </c>
      <c r="C158" s="108">
        <v>1</v>
      </c>
      <c r="D158" s="108" t="s">
        <v>17</v>
      </c>
      <c r="E158" s="103">
        <v>2.2500000000000004</v>
      </c>
      <c r="F158" s="104">
        <f>E158*0.6</f>
        <v>1.3500000000000003</v>
      </c>
      <c r="G158" s="105"/>
      <c r="H158" s="104">
        <f>G158*E158</f>
        <v>0</v>
      </c>
    </row>
    <row r="159" spans="1:8" customFormat="1" ht="35.1" customHeight="1">
      <c r="A159" s="100">
        <v>1811</v>
      </c>
      <c r="B159" s="101" t="s">
        <v>328</v>
      </c>
      <c r="C159" s="108">
        <v>1</v>
      </c>
      <c r="D159" s="108" t="s">
        <v>17</v>
      </c>
      <c r="E159" s="103">
        <v>9.35</v>
      </c>
      <c r="F159" s="104">
        <f>E159*0.6</f>
        <v>5.6099999999999994</v>
      </c>
      <c r="G159" s="105"/>
      <c r="H159" s="104">
        <f>G159*E159</f>
        <v>0</v>
      </c>
    </row>
    <row r="160" spans="1:8" customFormat="1" ht="35.1" customHeight="1">
      <c r="A160" s="100">
        <v>622</v>
      </c>
      <c r="B160" s="106" t="s">
        <v>329</v>
      </c>
      <c r="C160" s="102">
        <v>1</v>
      </c>
      <c r="D160" s="102" t="s">
        <v>17</v>
      </c>
      <c r="E160" s="103">
        <v>3</v>
      </c>
      <c r="F160" s="104">
        <f>E160*0.6</f>
        <v>1.7999999999999998</v>
      </c>
      <c r="G160" s="105"/>
      <c r="H160" s="104">
        <f>G160*E160</f>
        <v>0</v>
      </c>
    </row>
    <row r="161" spans="1:8" customFormat="1" ht="35.1" customHeight="1">
      <c r="A161" s="100">
        <v>623</v>
      </c>
      <c r="B161" s="106" t="s">
        <v>1105</v>
      </c>
      <c r="C161" s="102">
        <v>1</v>
      </c>
      <c r="D161" s="102" t="s">
        <v>17</v>
      </c>
      <c r="E161" s="103">
        <v>3</v>
      </c>
      <c r="F161" s="104">
        <f>E161*0.6</f>
        <v>1.7999999999999998</v>
      </c>
      <c r="G161" s="105"/>
      <c r="H161" s="104">
        <f>G161*E161</f>
        <v>0</v>
      </c>
    </row>
    <row r="162" spans="1:8" customFormat="1" ht="35.1" customHeight="1">
      <c r="A162" s="100">
        <v>1063</v>
      </c>
      <c r="B162" s="106" t="s">
        <v>1235</v>
      </c>
      <c r="C162" s="102">
        <v>1</v>
      </c>
      <c r="D162" s="102" t="s">
        <v>17</v>
      </c>
      <c r="E162" s="103">
        <v>5.35</v>
      </c>
      <c r="F162" s="104">
        <f>E162*0.6</f>
        <v>3.2099999999999995</v>
      </c>
      <c r="G162" s="105"/>
      <c r="H162" s="104">
        <f>G162*E162</f>
        <v>0</v>
      </c>
    </row>
    <row r="163" spans="1:8" customFormat="1" ht="35.1" customHeight="1">
      <c r="A163" s="100">
        <v>538</v>
      </c>
      <c r="B163" s="116" t="s">
        <v>1434</v>
      </c>
      <c r="C163" s="102">
        <v>1</v>
      </c>
      <c r="D163" s="102" t="s">
        <v>17</v>
      </c>
      <c r="E163" s="103">
        <v>1.7</v>
      </c>
      <c r="F163" s="104">
        <f>E163</f>
        <v>1.7</v>
      </c>
      <c r="G163" s="105"/>
      <c r="H163" s="104">
        <f>G163*E163</f>
        <v>0</v>
      </c>
    </row>
    <row r="164" spans="1:8" customFormat="1" ht="35.1" customHeight="1">
      <c r="A164" s="100">
        <v>1262</v>
      </c>
      <c r="B164" s="101" t="s">
        <v>330</v>
      </c>
      <c r="C164" s="108">
        <v>1</v>
      </c>
      <c r="D164" s="108" t="s">
        <v>17</v>
      </c>
      <c r="E164" s="103">
        <v>9.85</v>
      </c>
      <c r="F164" s="104">
        <f>E164*0.6</f>
        <v>5.9099999999999993</v>
      </c>
      <c r="G164" s="105"/>
      <c r="H164" s="104">
        <f>G164*E164</f>
        <v>0</v>
      </c>
    </row>
    <row r="165" spans="1:8" customFormat="1" ht="35.1" customHeight="1">
      <c r="A165" s="100">
        <v>624</v>
      </c>
      <c r="B165" s="101" t="s">
        <v>331</v>
      </c>
      <c r="C165" s="102">
        <v>1</v>
      </c>
      <c r="D165" s="102" t="s">
        <v>17</v>
      </c>
      <c r="E165" s="103">
        <v>3</v>
      </c>
      <c r="F165" s="104">
        <f>E165*0.6</f>
        <v>1.7999999999999998</v>
      </c>
      <c r="G165" s="105"/>
      <c r="H165" s="104">
        <f>G165*E165</f>
        <v>0</v>
      </c>
    </row>
    <row r="166" spans="1:8" customFormat="1" ht="35.1" customHeight="1">
      <c r="A166" s="100">
        <v>1812</v>
      </c>
      <c r="B166" s="101" t="s">
        <v>980</v>
      </c>
      <c r="C166" s="102">
        <v>1</v>
      </c>
      <c r="D166" s="102" t="s">
        <v>17</v>
      </c>
      <c r="E166" s="103">
        <v>4.5000000000000009</v>
      </c>
      <c r="F166" s="104">
        <f>E166*0.6</f>
        <v>2.7000000000000006</v>
      </c>
      <c r="G166" s="105"/>
      <c r="H166" s="104">
        <f>G166*E166</f>
        <v>0</v>
      </c>
    </row>
    <row r="167" spans="1:8" customFormat="1" ht="35.1" customHeight="1">
      <c r="A167" s="100">
        <v>1813</v>
      </c>
      <c r="B167" s="101" t="s">
        <v>332</v>
      </c>
      <c r="C167" s="108">
        <v>1</v>
      </c>
      <c r="D167" s="108" t="s">
        <v>17</v>
      </c>
      <c r="E167" s="103">
        <v>2.35</v>
      </c>
      <c r="F167" s="104">
        <f>E167*0.6</f>
        <v>1.41</v>
      </c>
      <c r="G167" s="105"/>
      <c r="H167" s="104">
        <f>G167*E167</f>
        <v>0</v>
      </c>
    </row>
    <row r="168" spans="1:8" customFormat="1" ht="35.1" customHeight="1">
      <c r="A168" s="100">
        <v>228</v>
      </c>
      <c r="B168" s="106" t="s">
        <v>1236</v>
      </c>
      <c r="C168" s="102">
        <v>1</v>
      </c>
      <c r="D168" s="102" t="s">
        <v>17</v>
      </c>
      <c r="E168" s="103">
        <v>4.5999999999999996</v>
      </c>
      <c r="F168" s="104">
        <f>E168*0.6</f>
        <v>2.76</v>
      </c>
      <c r="G168" s="105"/>
      <c r="H168" s="104">
        <f>G168*E168</f>
        <v>0</v>
      </c>
    </row>
    <row r="169" spans="1:8" customFormat="1" ht="35.1" customHeight="1">
      <c r="A169" s="100">
        <v>544</v>
      </c>
      <c r="B169" s="116" t="s">
        <v>1435</v>
      </c>
      <c r="C169" s="102">
        <v>1</v>
      </c>
      <c r="D169" s="102" t="s">
        <v>17</v>
      </c>
      <c r="E169" s="103">
        <v>3.26</v>
      </c>
      <c r="F169" s="104">
        <f>E169</f>
        <v>3.26</v>
      </c>
      <c r="G169" s="105"/>
      <c r="H169" s="104">
        <f>G169*E169</f>
        <v>0</v>
      </c>
    </row>
    <row r="170" spans="1:8" customFormat="1" ht="35.1" customHeight="1">
      <c r="A170" s="100">
        <v>785</v>
      </c>
      <c r="B170" s="106" t="s">
        <v>333</v>
      </c>
      <c r="C170" s="102">
        <v>1</v>
      </c>
      <c r="D170" s="102" t="s">
        <v>17</v>
      </c>
      <c r="E170" s="103">
        <v>3.6</v>
      </c>
      <c r="F170" s="104">
        <f>E170*0.6</f>
        <v>2.16</v>
      </c>
      <c r="G170" s="105"/>
      <c r="H170" s="104">
        <f>G170*E170</f>
        <v>0</v>
      </c>
    </row>
    <row r="171" spans="1:8" customFormat="1" ht="35.1" customHeight="1">
      <c r="A171" s="100">
        <v>1061</v>
      </c>
      <c r="B171" s="101" t="s">
        <v>334</v>
      </c>
      <c r="C171" s="102">
        <v>1</v>
      </c>
      <c r="D171" s="102" t="s">
        <v>17</v>
      </c>
      <c r="E171" s="103">
        <v>4.2</v>
      </c>
      <c r="F171" s="104">
        <f>E171*0.6</f>
        <v>2.52</v>
      </c>
      <c r="G171" s="105"/>
      <c r="H171" s="104">
        <f>G171*E171</f>
        <v>0</v>
      </c>
    </row>
    <row r="172" spans="1:8" customFormat="1" ht="35.1" customHeight="1">
      <c r="A172" s="100">
        <v>676</v>
      </c>
      <c r="B172" s="106" t="s">
        <v>1332</v>
      </c>
      <c r="C172" s="102">
        <v>2</v>
      </c>
      <c r="D172" s="102" t="s">
        <v>17</v>
      </c>
      <c r="E172" s="103">
        <v>10.5</v>
      </c>
      <c r="F172" s="104">
        <f>E172*0.6</f>
        <v>6.3</v>
      </c>
      <c r="G172" s="105"/>
      <c r="H172" s="104">
        <f>G172*E172</f>
        <v>0</v>
      </c>
    </row>
    <row r="173" spans="1:8" customFormat="1" ht="35.1" customHeight="1">
      <c r="A173" s="100">
        <v>461</v>
      </c>
      <c r="B173" s="106" t="s">
        <v>335</v>
      </c>
      <c r="C173" s="102">
        <v>1</v>
      </c>
      <c r="D173" s="102" t="s">
        <v>17</v>
      </c>
      <c r="E173" s="103">
        <v>7.5</v>
      </c>
      <c r="F173" s="104">
        <f>E173*0.6</f>
        <v>4.5</v>
      </c>
      <c r="G173" s="105"/>
      <c r="H173" s="104">
        <f>G173*E173</f>
        <v>0</v>
      </c>
    </row>
    <row r="174" spans="1:8" customFormat="1" ht="35.1" customHeight="1">
      <c r="A174" s="100">
        <v>1219</v>
      </c>
      <c r="B174" s="106" t="s">
        <v>336</v>
      </c>
      <c r="C174" s="102">
        <v>1</v>
      </c>
      <c r="D174" s="102" t="s">
        <v>40</v>
      </c>
      <c r="E174" s="103">
        <v>33.35</v>
      </c>
      <c r="F174" s="104">
        <f>E174*0.6</f>
        <v>20.010000000000002</v>
      </c>
      <c r="G174" s="105"/>
      <c r="H174" s="104">
        <f>G174*E174</f>
        <v>0</v>
      </c>
    </row>
    <row r="175" spans="1:8" customFormat="1" ht="35.1" customHeight="1">
      <c r="A175" s="100">
        <v>1173</v>
      </c>
      <c r="B175" s="101" t="s">
        <v>981</v>
      </c>
      <c r="C175" s="102">
        <v>1</v>
      </c>
      <c r="D175" s="102" t="s">
        <v>17</v>
      </c>
      <c r="E175" s="103">
        <v>6.35</v>
      </c>
      <c r="F175" s="104">
        <f>E175*0.6</f>
        <v>3.8099999999999996</v>
      </c>
      <c r="G175" s="105"/>
      <c r="H175" s="104">
        <f>G175*E175</f>
        <v>0</v>
      </c>
    </row>
    <row r="176" spans="1:8" customFormat="1" ht="35.1" customHeight="1">
      <c r="A176" s="100">
        <v>1011</v>
      </c>
      <c r="B176" s="106" t="s">
        <v>337</v>
      </c>
      <c r="C176" s="102">
        <v>2</v>
      </c>
      <c r="D176" s="102" t="s">
        <v>17</v>
      </c>
      <c r="E176" s="103">
        <v>3.25</v>
      </c>
      <c r="F176" s="104">
        <f>E176*0.6</f>
        <v>1.95</v>
      </c>
      <c r="G176" s="105"/>
      <c r="H176" s="104">
        <f>G176*E176</f>
        <v>0</v>
      </c>
    </row>
    <row r="177" spans="1:8" customFormat="1" ht="35.1" customHeight="1">
      <c r="A177" s="100">
        <v>1012</v>
      </c>
      <c r="B177" s="101" t="s">
        <v>338</v>
      </c>
      <c r="C177" s="102">
        <v>2</v>
      </c>
      <c r="D177" s="102" t="s">
        <v>17</v>
      </c>
      <c r="E177" s="103">
        <v>3.25</v>
      </c>
      <c r="F177" s="104">
        <f>E177*0.6</f>
        <v>1.95</v>
      </c>
      <c r="G177" s="105"/>
      <c r="H177" s="104">
        <f>G177*E177</f>
        <v>0</v>
      </c>
    </row>
    <row r="178" spans="1:8" customFormat="1" ht="35.1" customHeight="1">
      <c r="A178" s="100">
        <v>34</v>
      </c>
      <c r="B178" s="106" t="s">
        <v>339</v>
      </c>
      <c r="C178" s="108">
        <v>1</v>
      </c>
      <c r="D178" s="108" t="s">
        <v>17</v>
      </c>
      <c r="E178" s="103">
        <v>1.45</v>
      </c>
      <c r="F178" s="104">
        <f>E178*0.6</f>
        <v>0.87</v>
      </c>
      <c r="G178" s="105"/>
      <c r="H178" s="104">
        <f>G178*E178</f>
        <v>0</v>
      </c>
    </row>
    <row r="179" spans="1:8" customFormat="1" ht="35.1" customHeight="1">
      <c r="A179" s="100">
        <v>294</v>
      </c>
      <c r="B179" s="106" t="s">
        <v>340</v>
      </c>
      <c r="C179" s="102">
        <v>5</v>
      </c>
      <c r="D179" s="102" t="s">
        <v>17</v>
      </c>
      <c r="E179" s="103">
        <v>1.3</v>
      </c>
      <c r="F179" s="104">
        <f>E179*0.6</f>
        <v>0.78</v>
      </c>
      <c r="G179" s="105"/>
      <c r="H179" s="104">
        <f>G179*E179</f>
        <v>0</v>
      </c>
    </row>
    <row r="180" spans="1:8" customFormat="1" ht="35.1" customHeight="1">
      <c r="A180" s="100">
        <v>150</v>
      </c>
      <c r="B180" s="106" t="s">
        <v>341</v>
      </c>
      <c r="C180" s="102">
        <v>10</v>
      </c>
      <c r="D180" s="102" t="s">
        <v>40</v>
      </c>
      <c r="E180" s="103">
        <v>1.85</v>
      </c>
      <c r="F180" s="104">
        <f>E180*0.6</f>
        <v>1.1100000000000001</v>
      </c>
      <c r="G180" s="105"/>
      <c r="H180" s="104">
        <f>G180*E180</f>
        <v>0</v>
      </c>
    </row>
    <row r="181" spans="1:8" customFormat="1" ht="35.1" customHeight="1">
      <c r="A181" s="100">
        <v>295</v>
      </c>
      <c r="B181" s="106" t="s">
        <v>342</v>
      </c>
      <c r="C181" s="102">
        <v>2</v>
      </c>
      <c r="D181" s="102" t="s">
        <v>40</v>
      </c>
      <c r="E181" s="103">
        <v>2.7</v>
      </c>
      <c r="F181" s="104">
        <f>E181*0.6</f>
        <v>1.62</v>
      </c>
      <c r="G181" s="105"/>
      <c r="H181" s="104">
        <f>G181*E181</f>
        <v>0</v>
      </c>
    </row>
    <row r="182" spans="1:8" customFormat="1" ht="35.1" customHeight="1">
      <c r="A182" s="100">
        <v>296</v>
      </c>
      <c r="B182" s="101" t="s">
        <v>982</v>
      </c>
      <c r="C182" s="108">
        <v>1</v>
      </c>
      <c r="D182" s="108" t="s">
        <v>40</v>
      </c>
      <c r="E182" s="103">
        <v>3.25</v>
      </c>
      <c r="F182" s="104">
        <f>E182*0.6</f>
        <v>1.95</v>
      </c>
      <c r="G182" s="105"/>
      <c r="H182" s="104">
        <f>G182*E182</f>
        <v>0</v>
      </c>
    </row>
    <row r="183" spans="1:8" customFormat="1" ht="35.1" customHeight="1">
      <c r="A183" s="100">
        <v>1043</v>
      </c>
      <c r="B183" s="101" t="s">
        <v>343</v>
      </c>
      <c r="C183" s="108">
        <v>10</v>
      </c>
      <c r="D183" s="108" t="s">
        <v>49</v>
      </c>
      <c r="E183" s="103">
        <v>1.7</v>
      </c>
      <c r="F183" s="104">
        <f>E183*0.6</f>
        <v>1.02</v>
      </c>
      <c r="G183" s="105"/>
      <c r="H183" s="104">
        <f>G183*E183</f>
        <v>0</v>
      </c>
    </row>
    <row r="184" spans="1:8" customFormat="1" ht="35.1" customHeight="1">
      <c r="A184" s="100">
        <v>47</v>
      </c>
      <c r="B184" s="106" t="s">
        <v>344</v>
      </c>
      <c r="C184" s="102">
        <v>10</v>
      </c>
      <c r="D184" s="102" t="s">
        <v>49</v>
      </c>
      <c r="E184" s="103">
        <v>1</v>
      </c>
      <c r="F184" s="104">
        <f>E184*0.6</f>
        <v>0.6</v>
      </c>
      <c r="G184" s="105"/>
      <c r="H184" s="104">
        <f>G184*E184</f>
        <v>0</v>
      </c>
    </row>
    <row r="185" spans="1:8" customFormat="1" ht="35.1" customHeight="1">
      <c r="A185" s="100">
        <v>1752</v>
      </c>
      <c r="B185" s="106" t="s">
        <v>345</v>
      </c>
      <c r="C185" s="102">
        <v>10</v>
      </c>
      <c r="D185" s="102" t="s">
        <v>49</v>
      </c>
      <c r="E185" s="103">
        <v>1.35</v>
      </c>
      <c r="F185" s="104">
        <f>E185*0.6</f>
        <v>0.81</v>
      </c>
      <c r="G185" s="105"/>
      <c r="H185" s="104">
        <f>G185*E185</f>
        <v>0</v>
      </c>
    </row>
    <row r="186" spans="1:8" customFormat="1" ht="35.1" customHeight="1">
      <c r="A186" s="100">
        <v>864</v>
      </c>
      <c r="B186" s="106" t="s">
        <v>346</v>
      </c>
      <c r="C186" s="102">
        <v>10</v>
      </c>
      <c r="D186" s="102" t="s">
        <v>49</v>
      </c>
      <c r="E186" s="103">
        <v>1</v>
      </c>
      <c r="F186" s="104">
        <f>E186*0.6</f>
        <v>0.6</v>
      </c>
      <c r="G186" s="105"/>
      <c r="H186" s="104">
        <f>G186*E186</f>
        <v>0</v>
      </c>
    </row>
    <row r="187" spans="1:8" customFormat="1" ht="35.1" customHeight="1">
      <c r="A187" s="100">
        <v>1220</v>
      </c>
      <c r="B187" s="106" t="s">
        <v>1106</v>
      </c>
      <c r="C187" s="102">
        <v>1</v>
      </c>
      <c r="D187" s="102" t="s">
        <v>40</v>
      </c>
      <c r="E187" s="103">
        <v>7.35</v>
      </c>
      <c r="F187" s="104">
        <f>E187*0.6</f>
        <v>4.4099999999999993</v>
      </c>
      <c r="G187" s="105"/>
      <c r="H187" s="104">
        <f>G187*E187</f>
        <v>0</v>
      </c>
    </row>
    <row r="188" spans="1:8" customFormat="1" ht="35.1" customHeight="1">
      <c r="A188" s="100">
        <v>1573</v>
      </c>
      <c r="B188" s="106" t="s">
        <v>1107</v>
      </c>
      <c r="C188" s="102">
        <v>1</v>
      </c>
      <c r="D188" s="102" t="s">
        <v>40</v>
      </c>
      <c r="E188" s="103">
        <v>7.45</v>
      </c>
      <c r="F188" s="104">
        <f>E188*0.6</f>
        <v>4.47</v>
      </c>
      <c r="G188" s="105"/>
      <c r="H188" s="104">
        <f>G188*E188</f>
        <v>0</v>
      </c>
    </row>
    <row r="189" spans="1:8" customFormat="1" ht="35.1" customHeight="1">
      <c r="A189" s="100">
        <v>1576</v>
      </c>
      <c r="B189" s="106" t="s">
        <v>347</v>
      </c>
      <c r="C189" s="102">
        <v>1</v>
      </c>
      <c r="D189" s="102" t="s">
        <v>40</v>
      </c>
      <c r="E189" s="103">
        <v>7.5</v>
      </c>
      <c r="F189" s="104">
        <f>E189*0.6</f>
        <v>4.5</v>
      </c>
      <c r="G189" s="105"/>
      <c r="H189" s="104">
        <f>G189*E189</f>
        <v>0</v>
      </c>
    </row>
    <row r="190" spans="1:8" customFormat="1" ht="35.1" customHeight="1">
      <c r="A190" s="100">
        <v>1386</v>
      </c>
      <c r="B190" s="101" t="s">
        <v>348</v>
      </c>
      <c r="C190" s="108">
        <v>1</v>
      </c>
      <c r="D190" s="108" t="s">
        <v>40</v>
      </c>
      <c r="E190" s="103">
        <v>10</v>
      </c>
      <c r="F190" s="104">
        <f>E190*0.6</f>
        <v>6</v>
      </c>
      <c r="G190" s="105"/>
      <c r="H190" s="104">
        <f>G190*E190</f>
        <v>0</v>
      </c>
    </row>
    <row r="191" spans="1:8" customFormat="1" ht="35.1" customHeight="1">
      <c r="A191" s="100">
        <v>1389</v>
      </c>
      <c r="B191" s="110" t="s">
        <v>1333</v>
      </c>
      <c r="C191" s="108">
        <v>1</v>
      </c>
      <c r="D191" s="108" t="s">
        <v>17</v>
      </c>
      <c r="E191" s="103">
        <v>6</v>
      </c>
      <c r="F191" s="104">
        <f>E191*0.6</f>
        <v>3.5999999999999996</v>
      </c>
      <c r="G191" s="105"/>
      <c r="H191" s="104">
        <f>G191*E191</f>
        <v>0</v>
      </c>
    </row>
    <row r="192" spans="1:8" customFormat="1" ht="35.1" customHeight="1">
      <c r="A192" s="100">
        <v>1246</v>
      </c>
      <c r="B192" s="110" t="s">
        <v>1334</v>
      </c>
      <c r="C192" s="108">
        <v>1</v>
      </c>
      <c r="D192" s="108" t="s">
        <v>17</v>
      </c>
      <c r="E192" s="103">
        <v>3.9</v>
      </c>
      <c r="F192" s="104">
        <f>E192*0.6</f>
        <v>2.34</v>
      </c>
      <c r="G192" s="105"/>
      <c r="H192" s="104">
        <f>G192*E192</f>
        <v>0</v>
      </c>
    </row>
    <row r="193" spans="1:8" customFormat="1" ht="35.1" customHeight="1">
      <c r="A193" s="100">
        <v>596</v>
      </c>
      <c r="B193" s="101" t="s">
        <v>349</v>
      </c>
      <c r="C193" s="102">
        <v>1</v>
      </c>
      <c r="D193" s="102" t="s">
        <v>17</v>
      </c>
      <c r="E193" s="103">
        <v>1.85</v>
      </c>
      <c r="F193" s="104">
        <f>E193*0.6</f>
        <v>1.1100000000000001</v>
      </c>
      <c r="G193" s="105"/>
      <c r="H193" s="104">
        <f>G193*E193</f>
        <v>0</v>
      </c>
    </row>
    <row r="194" spans="1:8" customFormat="1" ht="35.1" customHeight="1">
      <c r="A194" s="100">
        <v>1886</v>
      </c>
      <c r="B194" s="110" t="s">
        <v>1335</v>
      </c>
      <c r="C194" s="102">
        <v>1</v>
      </c>
      <c r="D194" s="102" t="s">
        <v>17</v>
      </c>
      <c r="E194" s="103">
        <v>9</v>
      </c>
      <c r="F194" s="104">
        <f>E194*0.6</f>
        <v>5.3999999999999995</v>
      </c>
      <c r="G194" s="105"/>
      <c r="H194" s="104">
        <f>G194*E194</f>
        <v>0</v>
      </c>
    </row>
    <row r="195" spans="1:8" customFormat="1" ht="35.1" customHeight="1">
      <c r="A195" s="100">
        <v>79</v>
      </c>
      <c r="B195" s="101" t="s">
        <v>350</v>
      </c>
      <c r="C195" s="108">
        <v>1</v>
      </c>
      <c r="D195" s="108" t="s">
        <v>17</v>
      </c>
      <c r="E195" s="103">
        <v>6.7</v>
      </c>
      <c r="F195" s="104">
        <f>E195*0.6</f>
        <v>4.0199999999999996</v>
      </c>
      <c r="G195" s="105"/>
      <c r="H195" s="104">
        <f>G195*E195</f>
        <v>0</v>
      </c>
    </row>
    <row r="196" spans="1:8" customFormat="1" ht="35.1" customHeight="1">
      <c r="A196" s="100">
        <v>1887</v>
      </c>
      <c r="B196" s="110" t="s">
        <v>983</v>
      </c>
      <c r="C196" s="108">
        <v>2</v>
      </c>
      <c r="D196" s="108" t="s">
        <v>17</v>
      </c>
      <c r="E196" s="103">
        <v>9.1999999999999993</v>
      </c>
      <c r="F196" s="104">
        <f>E196*0.6</f>
        <v>5.52</v>
      </c>
      <c r="G196" s="105"/>
      <c r="H196" s="104">
        <f>G196*E196</f>
        <v>0</v>
      </c>
    </row>
    <row r="197" spans="1:8" customFormat="1" ht="35.1" customHeight="1">
      <c r="A197" s="117">
        <v>597</v>
      </c>
      <c r="B197" s="101" t="s">
        <v>351</v>
      </c>
      <c r="C197" s="102">
        <v>2</v>
      </c>
      <c r="D197" s="102" t="s">
        <v>17</v>
      </c>
      <c r="E197" s="103">
        <v>4.9800000000000004</v>
      </c>
      <c r="F197" s="104">
        <f>E197*0.6</f>
        <v>2.988</v>
      </c>
      <c r="G197" s="105"/>
      <c r="H197" s="104">
        <f>G197*E197</f>
        <v>0</v>
      </c>
    </row>
    <row r="198" spans="1:8" customFormat="1" ht="35.1" customHeight="1">
      <c r="A198" s="100">
        <v>1194</v>
      </c>
      <c r="B198" s="101" t="s">
        <v>984</v>
      </c>
      <c r="C198" s="102">
        <v>1</v>
      </c>
      <c r="D198" s="102" t="s">
        <v>17</v>
      </c>
      <c r="E198" s="103">
        <v>15.2</v>
      </c>
      <c r="F198" s="104">
        <f>E198*0.6</f>
        <v>9.1199999999999992</v>
      </c>
      <c r="G198" s="105"/>
      <c r="H198" s="104">
        <f>G198*E198</f>
        <v>0</v>
      </c>
    </row>
    <row r="199" spans="1:8" customFormat="1" ht="35.1" customHeight="1">
      <c r="A199" s="117">
        <v>555</v>
      </c>
      <c r="B199" s="101" t="s">
        <v>352</v>
      </c>
      <c r="C199" s="102">
        <v>2</v>
      </c>
      <c r="D199" s="102" t="s">
        <v>17</v>
      </c>
      <c r="E199" s="103">
        <v>4.5000000000000009</v>
      </c>
      <c r="F199" s="104">
        <f>E199*0.6</f>
        <v>2.7000000000000006</v>
      </c>
      <c r="G199" s="105"/>
      <c r="H199" s="104">
        <f>G199*E199</f>
        <v>0</v>
      </c>
    </row>
    <row r="200" spans="1:8" customFormat="1" ht="35.1" customHeight="1">
      <c r="A200" s="117">
        <v>1645</v>
      </c>
      <c r="B200" s="101" t="s">
        <v>353</v>
      </c>
      <c r="C200" s="102">
        <v>2</v>
      </c>
      <c r="D200" s="102" t="s">
        <v>17</v>
      </c>
      <c r="E200" s="103">
        <v>8</v>
      </c>
      <c r="F200" s="104">
        <f>E200*0.6</f>
        <v>4.8</v>
      </c>
      <c r="G200" s="105"/>
      <c r="H200" s="104">
        <f>G200*E200</f>
        <v>0</v>
      </c>
    </row>
    <row r="201" spans="1:8" customFormat="1" ht="35.1" customHeight="1">
      <c r="A201" s="117">
        <v>1888</v>
      </c>
      <c r="B201" s="110" t="s">
        <v>986</v>
      </c>
      <c r="C201" s="102">
        <v>2</v>
      </c>
      <c r="D201" s="102" t="s">
        <v>17</v>
      </c>
      <c r="E201" s="103">
        <v>11</v>
      </c>
      <c r="F201" s="104">
        <f>E201*0.6</f>
        <v>6.6</v>
      </c>
      <c r="G201" s="105"/>
      <c r="H201" s="104">
        <f>G201*E201</f>
        <v>0</v>
      </c>
    </row>
    <row r="202" spans="1:8" customFormat="1" ht="35.1" customHeight="1">
      <c r="A202" s="117">
        <v>1686</v>
      </c>
      <c r="B202" s="110" t="s">
        <v>985</v>
      </c>
      <c r="C202" s="102">
        <v>2</v>
      </c>
      <c r="D202" s="102" t="s">
        <v>17</v>
      </c>
      <c r="E202" s="103">
        <v>7.0000000000000009</v>
      </c>
      <c r="F202" s="104">
        <f>E202*0.6</f>
        <v>4.2</v>
      </c>
      <c r="G202" s="105"/>
      <c r="H202" s="104">
        <f>G202*E202</f>
        <v>0</v>
      </c>
    </row>
    <row r="203" spans="1:8" customFormat="1" ht="35.1" customHeight="1">
      <c r="A203" s="117">
        <v>1088</v>
      </c>
      <c r="B203" s="110" t="s">
        <v>1336</v>
      </c>
      <c r="C203" s="102">
        <v>1</v>
      </c>
      <c r="D203" s="102" t="s">
        <v>17</v>
      </c>
      <c r="E203" s="103">
        <v>15</v>
      </c>
      <c r="F203" s="104">
        <f>E203*0.6</f>
        <v>9</v>
      </c>
      <c r="G203" s="105"/>
      <c r="H203" s="104">
        <f>G203*E203</f>
        <v>0</v>
      </c>
    </row>
    <row r="204" spans="1:8" customFormat="1" ht="35.1" customHeight="1">
      <c r="A204" s="117">
        <v>1081</v>
      </c>
      <c r="B204" s="110" t="s">
        <v>1337</v>
      </c>
      <c r="C204" s="102">
        <v>1</v>
      </c>
      <c r="D204" s="102" t="s">
        <v>17</v>
      </c>
      <c r="E204" s="103">
        <v>15</v>
      </c>
      <c r="F204" s="104">
        <f>E204*0.6</f>
        <v>9</v>
      </c>
      <c r="G204" s="105"/>
      <c r="H204" s="104">
        <f>G204*E204</f>
        <v>0</v>
      </c>
    </row>
    <row r="205" spans="1:8" customFormat="1" ht="35.1" customHeight="1">
      <c r="A205" s="117">
        <v>1622</v>
      </c>
      <c r="B205" s="101" t="s">
        <v>354</v>
      </c>
      <c r="C205" s="102">
        <v>2</v>
      </c>
      <c r="D205" s="102" t="s">
        <v>17</v>
      </c>
      <c r="E205" s="103">
        <v>14.35</v>
      </c>
      <c r="F205" s="104">
        <f>E205*0.6</f>
        <v>8.61</v>
      </c>
      <c r="G205" s="105"/>
      <c r="H205" s="104">
        <f>G205*E205</f>
        <v>0</v>
      </c>
    </row>
    <row r="206" spans="1:8" customFormat="1" ht="35.1" customHeight="1">
      <c r="A206" s="117">
        <v>1078</v>
      </c>
      <c r="B206" s="110" t="s">
        <v>355</v>
      </c>
      <c r="C206" s="102">
        <v>5</v>
      </c>
      <c r="D206" s="102" t="s">
        <v>17</v>
      </c>
      <c r="E206" s="103">
        <v>2.35</v>
      </c>
      <c r="F206" s="104">
        <f>E206*0.6</f>
        <v>1.41</v>
      </c>
      <c r="G206" s="105"/>
      <c r="H206" s="104">
        <f>G206*E206</f>
        <v>0</v>
      </c>
    </row>
    <row r="207" spans="1:8" customFormat="1" ht="35.1" customHeight="1">
      <c r="A207" s="100">
        <v>1079</v>
      </c>
      <c r="B207" s="101" t="s">
        <v>356</v>
      </c>
      <c r="C207" s="102">
        <v>1</v>
      </c>
      <c r="D207" s="102" t="s">
        <v>17</v>
      </c>
      <c r="E207" s="103">
        <v>2.4500000000000002</v>
      </c>
      <c r="F207" s="104">
        <f>E207*0.6</f>
        <v>1.47</v>
      </c>
      <c r="G207" s="105"/>
      <c r="H207" s="104">
        <f>G207*E207</f>
        <v>0</v>
      </c>
    </row>
    <row r="208" spans="1:8" customFormat="1" ht="35.1" customHeight="1">
      <c r="A208" s="100">
        <v>426</v>
      </c>
      <c r="B208" s="106" t="s">
        <v>357</v>
      </c>
      <c r="C208" s="102">
        <v>1</v>
      </c>
      <c r="D208" s="102" t="s">
        <v>987</v>
      </c>
      <c r="E208" s="103">
        <v>19.2</v>
      </c>
      <c r="F208" s="104">
        <f>E208*0.6</f>
        <v>11.52</v>
      </c>
      <c r="G208" s="105"/>
      <c r="H208" s="104">
        <f>G208*E208</f>
        <v>0</v>
      </c>
    </row>
    <row r="209" spans="1:8" customFormat="1" ht="35.1" customHeight="1">
      <c r="A209" s="100">
        <v>425</v>
      </c>
      <c r="B209" s="106" t="s">
        <v>988</v>
      </c>
      <c r="C209" s="102">
        <v>1</v>
      </c>
      <c r="D209" s="102" t="s">
        <v>987</v>
      </c>
      <c r="E209" s="103">
        <v>19.2</v>
      </c>
      <c r="F209" s="104">
        <f>E209*0.6</f>
        <v>11.52</v>
      </c>
      <c r="G209" s="105"/>
      <c r="H209" s="104">
        <f>G209*E209</f>
        <v>0</v>
      </c>
    </row>
    <row r="210" spans="1:8" customFormat="1" ht="35.1" customHeight="1">
      <c r="A210" s="100">
        <v>1227</v>
      </c>
      <c r="B210" s="101" t="s">
        <v>358</v>
      </c>
      <c r="C210" s="102">
        <v>1</v>
      </c>
      <c r="D210" s="102" t="s">
        <v>17</v>
      </c>
      <c r="E210" s="103">
        <v>4.3499999999999996</v>
      </c>
      <c r="F210" s="104">
        <f>E210*0.6</f>
        <v>2.61</v>
      </c>
      <c r="G210" s="105"/>
      <c r="H210" s="104">
        <f>G210*E210</f>
        <v>0</v>
      </c>
    </row>
    <row r="211" spans="1:8" customFormat="1" ht="35.1" customHeight="1">
      <c r="A211" s="100">
        <v>1695</v>
      </c>
      <c r="B211" s="106" t="s">
        <v>359</v>
      </c>
      <c r="C211" s="102">
        <v>5</v>
      </c>
      <c r="D211" s="102" t="s">
        <v>17</v>
      </c>
      <c r="E211" s="103">
        <v>1.5</v>
      </c>
      <c r="F211" s="104">
        <f>E211*0.6</f>
        <v>0.89999999999999991</v>
      </c>
      <c r="G211" s="105"/>
      <c r="H211" s="104">
        <f>G211*E211</f>
        <v>0</v>
      </c>
    </row>
    <row r="212" spans="1:8" customFormat="1" ht="35.1" customHeight="1">
      <c r="A212" s="100">
        <v>745</v>
      </c>
      <c r="B212" s="106" t="s">
        <v>360</v>
      </c>
      <c r="C212" s="102">
        <v>5</v>
      </c>
      <c r="D212" s="102" t="s">
        <v>17</v>
      </c>
      <c r="E212" s="103">
        <v>1.5</v>
      </c>
      <c r="F212" s="104">
        <f>E212*0.6</f>
        <v>0.89999999999999991</v>
      </c>
      <c r="G212" s="105"/>
      <c r="H212" s="104">
        <f>G212*E212</f>
        <v>0</v>
      </c>
    </row>
    <row r="213" spans="1:8" customFormat="1" ht="35.1" customHeight="1">
      <c r="A213" s="100">
        <v>746</v>
      </c>
      <c r="B213" s="101" t="s">
        <v>361</v>
      </c>
      <c r="C213" s="102">
        <v>2</v>
      </c>
      <c r="D213" s="102" t="s">
        <v>17</v>
      </c>
      <c r="E213" s="103">
        <v>1.45</v>
      </c>
      <c r="F213" s="104">
        <f>E213*0.6</f>
        <v>0.87</v>
      </c>
      <c r="G213" s="105"/>
      <c r="H213" s="104">
        <f>G213*E213</f>
        <v>0</v>
      </c>
    </row>
    <row r="214" spans="1:8" customFormat="1" ht="35.1" customHeight="1">
      <c r="A214" s="100">
        <v>180</v>
      </c>
      <c r="B214" s="106" t="s">
        <v>1108</v>
      </c>
      <c r="C214" s="102">
        <v>5</v>
      </c>
      <c r="D214" s="102" t="s">
        <v>17</v>
      </c>
      <c r="E214" s="103">
        <v>1.3</v>
      </c>
      <c r="F214" s="104">
        <f>E214*0.6</f>
        <v>0.78</v>
      </c>
      <c r="G214" s="105"/>
      <c r="H214" s="104">
        <f>G214*E214</f>
        <v>0</v>
      </c>
    </row>
    <row r="215" spans="1:8" customFormat="1" ht="35.1" customHeight="1">
      <c r="A215" s="100">
        <v>1459</v>
      </c>
      <c r="B215" s="101" t="s">
        <v>362</v>
      </c>
      <c r="C215" s="102">
        <v>2</v>
      </c>
      <c r="D215" s="102" t="s">
        <v>17</v>
      </c>
      <c r="E215" s="103">
        <v>1.35</v>
      </c>
      <c r="F215" s="104">
        <f>E215*0.6</f>
        <v>0.81</v>
      </c>
      <c r="G215" s="105"/>
      <c r="H215" s="104">
        <f>G215*E215</f>
        <v>0</v>
      </c>
    </row>
    <row r="216" spans="1:8" customFormat="1" ht="35.1" customHeight="1">
      <c r="A216" s="100">
        <v>183</v>
      </c>
      <c r="B216" s="106" t="s">
        <v>363</v>
      </c>
      <c r="C216" s="102">
        <v>3</v>
      </c>
      <c r="D216" s="102" t="s">
        <v>17</v>
      </c>
      <c r="E216" s="103">
        <v>1.7</v>
      </c>
      <c r="F216" s="104">
        <f>E216*0.6</f>
        <v>1.02</v>
      </c>
      <c r="G216" s="105"/>
      <c r="H216" s="104">
        <f>G216*E216</f>
        <v>0</v>
      </c>
    </row>
    <row r="217" spans="1:8" customFormat="1" ht="35.1" customHeight="1">
      <c r="A217" s="100">
        <v>1458</v>
      </c>
      <c r="B217" s="101" t="s">
        <v>364</v>
      </c>
      <c r="C217" s="102">
        <v>1</v>
      </c>
      <c r="D217" s="102" t="s">
        <v>17</v>
      </c>
      <c r="E217" s="103">
        <v>2.85</v>
      </c>
      <c r="F217" s="104">
        <f>E217*0.6</f>
        <v>1.71</v>
      </c>
      <c r="G217" s="105"/>
      <c r="H217" s="104">
        <f>G217*E217</f>
        <v>0</v>
      </c>
    </row>
    <row r="218" spans="1:8" customFormat="1" ht="35.1" customHeight="1">
      <c r="A218" s="100">
        <v>182</v>
      </c>
      <c r="B218" s="106" t="s">
        <v>365</v>
      </c>
      <c r="C218" s="102">
        <v>3</v>
      </c>
      <c r="D218" s="102" t="s">
        <v>17</v>
      </c>
      <c r="E218" s="103">
        <v>2.7</v>
      </c>
      <c r="F218" s="104">
        <f>E218*0.6</f>
        <v>1.62</v>
      </c>
      <c r="G218" s="105"/>
      <c r="H218" s="104">
        <f>G218*E218</f>
        <v>0</v>
      </c>
    </row>
    <row r="219" spans="1:8" customFormat="1" ht="35.1" customHeight="1">
      <c r="A219" s="100">
        <v>181</v>
      </c>
      <c r="B219" s="106" t="s">
        <v>1109</v>
      </c>
      <c r="C219" s="102">
        <v>3</v>
      </c>
      <c r="D219" s="102" t="s">
        <v>17</v>
      </c>
      <c r="E219" s="103">
        <v>2.7</v>
      </c>
      <c r="F219" s="104">
        <f>E219*0.6</f>
        <v>1.62</v>
      </c>
      <c r="G219" s="105"/>
      <c r="H219" s="104">
        <f>G219*E219</f>
        <v>0</v>
      </c>
    </row>
    <row r="220" spans="1:8" customFormat="1" ht="35.1" customHeight="1">
      <c r="A220" s="100">
        <v>1457</v>
      </c>
      <c r="B220" s="101" t="s">
        <v>366</v>
      </c>
      <c r="C220" s="102">
        <v>1</v>
      </c>
      <c r="D220" s="102" t="s">
        <v>17</v>
      </c>
      <c r="E220" s="103">
        <v>3.7</v>
      </c>
      <c r="F220" s="104">
        <f>E220*0.6</f>
        <v>2.2200000000000002</v>
      </c>
      <c r="G220" s="105"/>
      <c r="H220" s="104">
        <f>G220*E220</f>
        <v>0</v>
      </c>
    </row>
    <row r="221" spans="1:8" customFormat="1" ht="35.1" customHeight="1">
      <c r="A221" s="100">
        <v>813</v>
      </c>
      <c r="B221" s="106" t="s">
        <v>367</v>
      </c>
      <c r="C221" s="102">
        <v>2</v>
      </c>
      <c r="D221" s="102" t="s">
        <v>17</v>
      </c>
      <c r="E221" s="103">
        <v>3.6</v>
      </c>
      <c r="F221" s="104">
        <f>E221*0.6</f>
        <v>2.16</v>
      </c>
      <c r="G221" s="105"/>
      <c r="H221" s="104">
        <f>G221*E221</f>
        <v>0</v>
      </c>
    </row>
    <row r="222" spans="1:8" customFormat="1" ht="35.1" customHeight="1">
      <c r="A222" s="100">
        <v>1226</v>
      </c>
      <c r="B222" s="101" t="s">
        <v>368</v>
      </c>
      <c r="C222" s="102">
        <v>1</v>
      </c>
      <c r="D222" s="102" t="s">
        <v>17</v>
      </c>
      <c r="E222" s="103">
        <v>10.85</v>
      </c>
      <c r="F222" s="104">
        <f>E222*0.6</f>
        <v>6.51</v>
      </c>
      <c r="G222" s="105"/>
      <c r="H222" s="104">
        <f>G222*E222</f>
        <v>0</v>
      </c>
    </row>
    <row r="223" spans="1:8" customFormat="1" ht="35.1" customHeight="1">
      <c r="A223" s="100">
        <v>891</v>
      </c>
      <c r="B223" s="101" t="s">
        <v>369</v>
      </c>
      <c r="C223" s="102">
        <v>1</v>
      </c>
      <c r="D223" s="102" t="s">
        <v>966</v>
      </c>
      <c r="E223" s="103">
        <v>18.350000000000001</v>
      </c>
      <c r="F223" s="104">
        <f>E223*0.6</f>
        <v>11.01</v>
      </c>
      <c r="G223" s="105"/>
      <c r="H223" s="104">
        <f>G223*E223</f>
        <v>0</v>
      </c>
    </row>
    <row r="224" spans="1:8" customFormat="1" ht="35.1" customHeight="1">
      <c r="A224" s="100">
        <v>788</v>
      </c>
      <c r="B224" s="101" t="s">
        <v>370</v>
      </c>
      <c r="C224" s="102">
        <v>1</v>
      </c>
      <c r="D224" s="102" t="s">
        <v>966</v>
      </c>
      <c r="E224" s="103">
        <v>18.7</v>
      </c>
      <c r="F224" s="104">
        <f>E224*0.6</f>
        <v>11.219999999999999</v>
      </c>
      <c r="G224" s="105"/>
      <c r="H224" s="104">
        <f>G224*E224</f>
        <v>0</v>
      </c>
    </row>
    <row r="225" spans="1:8" customFormat="1" ht="35.1" customHeight="1">
      <c r="A225" s="100">
        <v>1412</v>
      </c>
      <c r="B225" s="101" t="s">
        <v>371</v>
      </c>
      <c r="C225" s="102">
        <v>1</v>
      </c>
      <c r="D225" s="102" t="s">
        <v>966</v>
      </c>
      <c r="E225" s="103">
        <v>19.2</v>
      </c>
      <c r="F225" s="104">
        <f>E225*0.6</f>
        <v>11.52</v>
      </c>
      <c r="G225" s="105"/>
      <c r="H225" s="104">
        <f>G225*E225</f>
        <v>0</v>
      </c>
    </row>
    <row r="226" spans="1:8" customFormat="1" ht="35.1" customHeight="1">
      <c r="A226" s="100">
        <v>1586</v>
      </c>
      <c r="B226" s="101" t="s">
        <v>372</v>
      </c>
      <c r="C226" s="108">
        <v>1</v>
      </c>
      <c r="D226" s="108" t="s">
        <v>17</v>
      </c>
      <c r="E226" s="103">
        <v>8.5</v>
      </c>
      <c r="F226" s="104">
        <f>E226*0.6</f>
        <v>5.0999999999999996</v>
      </c>
      <c r="G226" s="105"/>
      <c r="H226" s="104">
        <f>G226*E226</f>
        <v>0</v>
      </c>
    </row>
    <row r="227" spans="1:8" customFormat="1" ht="35.1" customHeight="1">
      <c r="A227" s="100">
        <v>1587</v>
      </c>
      <c r="B227" s="106" t="s">
        <v>373</v>
      </c>
      <c r="C227" s="102">
        <v>1</v>
      </c>
      <c r="D227" s="102" t="s">
        <v>17</v>
      </c>
      <c r="E227" s="103">
        <v>8.6999999999999993</v>
      </c>
      <c r="F227" s="104">
        <f>E227*0.6</f>
        <v>5.22</v>
      </c>
      <c r="G227" s="105"/>
      <c r="H227" s="104">
        <f>G227*E227</f>
        <v>0</v>
      </c>
    </row>
    <row r="228" spans="1:8" customFormat="1" ht="35.1" customHeight="1">
      <c r="A228" s="100">
        <v>1590</v>
      </c>
      <c r="B228" s="101" t="s">
        <v>374</v>
      </c>
      <c r="C228" s="108">
        <v>1</v>
      </c>
      <c r="D228" s="108" t="s">
        <v>17</v>
      </c>
      <c r="E228" s="103">
        <v>9.0000000000000018</v>
      </c>
      <c r="F228" s="104">
        <f>E228*0.6</f>
        <v>5.4000000000000012</v>
      </c>
      <c r="G228" s="105"/>
      <c r="H228" s="104">
        <f>G228*E228</f>
        <v>0</v>
      </c>
    </row>
    <row r="229" spans="1:8" customFormat="1" ht="35.1" customHeight="1">
      <c r="A229" s="100">
        <v>1589</v>
      </c>
      <c r="B229" s="101" t="s">
        <v>375</v>
      </c>
      <c r="C229" s="108">
        <v>1</v>
      </c>
      <c r="D229" s="108" t="s">
        <v>17</v>
      </c>
      <c r="E229" s="103">
        <v>9.25</v>
      </c>
      <c r="F229" s="104">
        <f>E229*0.6</f>
        <v>5.55</v>
      </c>
      <c r="G229" s="105"/>
      <c r="H229" s="104">
        <f>G229*E229</f>
        <v>0</v>
      </c>
    </row>
    <row r="230" spans="1:8" customFormat="1" ht="35.1" customHeight="1">
      <c r="A230" s="100">
        <v>128</v>
      </c>
      <c r="B230" s="106" t="s">
        <v>1110</v>
      </c>
      <c r="C230" s="102">
        <v>1</v>
      </c>
      <c r="D230" s="102" t="s">
        <v>17</v>
      </c>
      <c r="E230" s="103">
        <v>17.5</v>
      </c>
      <c r="F230" s="104">
        <f>E230*0.6</f>
        <v>10.5</v>
      </c>
      <c r="G230" s="105"/>
      <c r="H230" s="104">
        <f>G230*E230</f>
        <v>0</v>
      </c>
    </row>
    <row r="231" spans="1:8" customFormat="1" ht="35.1" customHeight="1">
      <c r="A231" s="100">
        <v>1421</v>
      </c>
      <c r="B231" s="101" t="s">
        <v>376</v>
      </c>
      <c r="C231" s="102">
        <v>1</v>
      </c>
      <c r="D231" s="102" t="s">
        <v>17</v>
      </c>
      <c r="E231" s="103">
        <v>13.2</v>
      </c>
      <c r="F231" s="104">
        <f>E231*0.6</f>
        <v>7.919999999999999</v>
      </c>
      <c r="G231" s="105"/>
      <c r="H231" s="104">
        <f>G231*E231</f>
        <v>0</v>
      </c>
    </row>
    <row r="232" spans="1:8" customFormat="1" ht="35.1" customHeight="1">
      <c r="A232" s="100">
        <v>1422</v>
      </c>
      <c r="B232" s="101" t="s">
        <v>1111</v>
      </c>
      <c r="C232" s="102">
        <v>1</v>
      </c>
      <c r="D232" s="102" t="s">
        <v>17</v>
      </c>
      <c r="E232" s="103">
        <v>24.95</v>
      </c>
      <c r="F232" s="104">
        <f>E232*0.6</f>
        <v>14.969999999999999</v>
      </c>
      <c r="G232" s="105"/>
      <c r="H232" s="104">
        <f>G232*E232</f>
        <v>0</v>
      </c>
    </row>
    <row r="233" spans="1:8" customFormat="1" ht="35.1" customHeight="1">
      <c r="A233" s="100">
        <v>598</v>
      </c>
      <c r="B233" s="106" t="s">
        <v>1112</v>
      </c>
      <c r="C233" s="102">
        <v>1</v>
      </c>
      <c r="D233" s="102" t="s">
        <v>17</v>
      </c>
      <c r="E233" s="103">
        <v>19.850000000000001</v>
      </c>
      <c r="F233" s="104">
        <f>E233*0.6</f>
        <v>11.91</v>
      </c>
      <c r="G233" s="105"/>
      <c r="H233" s="104">
        <f>G233*E233</f>
        <v>0</v>
      </c>
    </row>
    <row r="234" spans="1:8" customFormat="1" ht="35.1" customHeight="1">
      <c r="A234" s="100">
        <v>1664</v>
      </c>
      <c r="B234" s="101" t="s">
        <v>1113</v>
      </c>
      <c r="C234" s="108">
        <v>1</v>
      </c>
      <c r="D234" s="108" t="s">
        <v>17</v>
      </c>
      <c r="E234" s="103">
        <v>27.5</v>
      </c>
      <c r="F234" s="104">
        <f>E234*0.6</f>
        <v>16.5</v>
      </c>
      <c r="G234" s="105"/>
      <c r="H234" s="104">
        <f>G234*E234</f>
        <v>0</v>
      </c>
    </row>
    <row r="235" spans="1:8" customFormat="1" ht="35.1" customHeight="1">
      <c r="A235" s="100">
        <v>601</v>
      </c>
      <c r="B235" s="106" t="s">
        <v>377</v>
      </c>
      <c r="C235" s="102">
        <v>1</v>
      </c>
      <c r="D235" s="102" t="s">
        <v>17</v>
      </c>
      <c r="E235" s="103">
        <v>24.2</v>
      </c>
      <c r="F235" s="104">
        <f>E235*0.6</f>
        <v>14.52</v>
      </c>
      <c r="G235" s="105"/>
      <c r="H235" s="104">
        <f>G235*E235</f>
        <v>0</v>
      </c>
    </row>
    <row r="236" spans="1:8" customFormat="1" ht="35.1" customHeight="1">
      <c r="A236" s="100">
        <v>1176</v>
      </c>
      <c r="B236" s="101" t="s">
        <v>1114</v>
      </c>
      <c r="C236" s="102">
        <v>1</v>
      </c>
      <c r="D236" s="102" t="s">
        <v>17</v>
      </c>
      <c r="E236" s="103">
        <v>24.1</v>
      </c>
      <c r="F236" s="104">
        <f>E236*0.6</f>
        <v>14.46</v>
      </c>
      <c r="G236" s="105"/>
      <c r="H236" s="104">
        <f>G236*E236</f>
        <v>0</v>
      </c>
    </row>
    <row r="237" spans="1:8" customFormat="1" ht="35.1" customHeight="1">
      <c r="A237" s="100">
        <v>1169</v>
      </c>
      <c r="B237" s="106" t="s">
        <v>378</v>
      </c>
      <c r="C237" s="102">
        <v>1</v>
      </c>
      <c r="D237" s="102" t="s">
        <v>17</v>
      </c>
      <c r="E237" s="103">
        <v>13</v>
      </c>
      <c r="F237" s="104">
        <f>E237*0.6</f>
        <v>7.8</v>
      </c>
      <c r="G237" s="105"/>
      <c r="H237" s="104">
        <f>G237*E237</f>
        <v>0</v>
      </c>
    </row>
    <row r="238" spans="1:8" customFormat="1" ht="35.1" customHeight="1">
      <c r="A238" s="100">
        <v>1786</v>
      </c>
      <c r="B238" s="107" t="s">
        <v>379</v>
      </c>
      <c r="C238" s="108">
        <v>1</v>
      </c>
      <c r="D238" s="108" t="s">
        <v>17</v>
      </c>
      <c r="E238" s="103">
        <v>14.2</v>
      </c>
      <c r="F238" s="104">
        <f>E238*0.6</f>
        <v>8.52</v>
      </c>
      <c r="G238" s="105"/>
      <c r="H238" s="104">
        <f>G238*E238</f>
        <v>0</v>
      </c>
    </row>
    <row r="239" spans="1:8" customFormat="1" ht="35.1" customHeight="1">
      <c r="A239" s="100">
        <v>1715</v>
      </c>
      <c r="B239" s="109" t="s">
        <v>989</v>
      </c>
      <c r="C239" s="108">
        <v>1</v>
      </c>
      <c r="D239" s="108" t="s">
        <v>17</v>
      </c>
      <c r="E239" s="103">
        <v>14.2</v>
      </c>
      <c r="F239" s="104">
        <f>E239*0.6</f>
        <v>8.52</v>
      </c>
      <c r="G239" s="105"/>
      <c r="H239" s="104">
        <f>G239*E239</f>
        <v>0</v>
      </c>
    </row>
    <row r="240" spans="1:8" customFormat="1" ht="35.1" customHeight="1">
      <c r="A240" s="100">
        <v>435</v>
      </c>
      <c r="B240" s="106" t="s">
        <v>380</v>
      </c>
      <c r="C240" s="102">
        <v>1</v>
      </c>
      <c r="D240" s="102" t="s">
        <v>17</v>
      </c>
      <c r="E240" s="103">
        <v>11.7</v>
      </c>
      <c r="F240" s="104">
        <f>E240*0.6</f>
        <v>7.02</v>
      </c>
      <c r="G240" s="105"/>
      <c r="H240" s="104">
        <f>G240*E240</f>
        <v>0</v>
      </c>
    </row>
    <row r="241" spans="1:8" customFormat="1" ht="35.1" customHeight="1">
      <c r="A241" s="100">
        <v>280</v>
      </c>
      <c r="B241" s="106" t="s">
        <v>381</v>
      </c>
      <c r="C241" s="102">
        <v>1</v>
      </c>
      <c r="D241" s="102" t="s">
        <v>17</v>
      </c>
      <c r="E241" s="103">
        <v>13</v>
      </c>
      <c r="F241" s="104">
        <f>E241*0.6</f>
        <v>7.8</v>
      </c>
      <c r="G241" s="105"/>
      <c r="H241" s="104">
        <f>G241*E241</f>
        <v>0</v>
      </c>
    </row>
    <row r="242" spans="1:8" customFormat="1" ht="35.1" customHeight="1">
      <c r="A242" s="100">
        <v>1784</v>
      </c>
      <c r="B242" s="107" t="s">
        <v>382</v>
      </c>
      <c r="C242" s="108">
        <v>1</v>
      </c>
      <c r="D242" s="108" t="s">
        <v>17</v>
      </c>
      <c r="E242" s="103">
        <v>14.2</v>
      </c>
      <c r="F242" s="104">
        <f>E242*0.6</f>
        <v>8.52</v>
      </c>
      <c r="G242" s="105"/>
      <c r="H242" s="104">
        <f>G242*E242</f>
        <v>0</v>
      </c>
    </row>
    <row r="243" spans="1:8" customFormat="1" ht="35.1" customHeight="1">
      <c r="A243" s="100">
        <v>859</v>
      </c>
      <c r="B243" s="101" t="s">
        <v>383</v>
      </c>
      <c r="C243" s="102">
        <v>1</v>
      </c>
      <c r="D243" s="102" t="s">
        <v>17</v>
      </c>
      <c r="E243" s="103">
        <v>13</v>
      </c>
      <c r="F243" s="104">
        <f>E243*0.6</f>
        <v>7.8</v>
      </c>
      <c r="G243" s="105"/>
      <c r="H243" s="104">
        <f>G243*E243</f>
        <v>0</v>
      </c>
    </row>
    <row r="244" spans="1:8" customFormat="1" ht="35.1" customHeight="1">
      <c r="A244" s="100">
        <v>1170</v>
      </c>
      <c r="B244" s="101" t="s">
        <v>384</v>
      </c>
      <c r="C244" s="102">
        <v>1</v>
      </c>
      <c r="D244" s="102" t="s">
        <v>17</v>
      </c>
      <c r="E244" s="103">
        <v>13.35</v>
      </c>
      <c r="F244" s="104">
        <f>E244*0.6</f>
        <v>8.01</v>
      </c>
      <c r="G244" s="105"/>
      <c r="H244" s="104">
        <f>G244*E244</f>
        <v>0</v>
      </c>
    </row>
    <row r="245" spans="1:8" customFormat="1" ht="35.1" customHeight="1">
      <c r="A245" s="100">
        <v>1171</v>
      </c>
      <c r="B245" s="101" t="s">
        <v>385</v>
      </c>
      <c r="C245" s="102">
        <v>1</v>
      </c>
      <c r="D245" s="102" t="s">
        <v>17</v>
      </c>
      <c r="E245" s="103">
        <v>13.35</v>
      </c>
      <c r="F245" s="104">
        <f>E245*0.6</f>
        <v>8.01</v>
      </c>
      <c r="G245" s="105"/>
      <c r="H245" s="104">
        <f>G245*E245</f>
        <v>0</v>
      </c>
    </row>
    <row r="246" spans="1:8" customFormat="1" ht="35.1" customHeight="1">
      <c r="A246" s="100">
        <v>1785</v>
      </c>
      <c r="B246" s="107" t="s">
        <v>386</v>
      </c>
      <c r="C246" s="108">
        <v>1</v>
      </c>
      <c r="D246" s="108" t="s">
        <v>17</v>
      </c>
      <c r="E246" s="103">
        <v>14.2</v>
      </c>
      <c r="F246" s="104">
        <f>E246*0.6</f>
        <v>8.52</v>
      </c>
      <c r="G246" s="105"/>
      <c r="H246" s="104">
        <f>G246*E246</f>
        <v>0</v>
      </c>
    </row>
    <row r="247" spans="1:8" customFormat="1" ht="35.1" customHeight="1">
      <c r="A247" s="100">
        <v>881</v>
      </c>
      <c r="B247" s="106" t="s">
        <v>387</v>
      </c>
      <c r="C247" s="102">
        <v>1</v>
      </c>
      <c r="D247" s="102" t="s">
        <v>17</v>
      </c>
      <c r="E247" s="103">
        <v>19.2</v>
      </c>
      <c r="F247" s="104">
        <f>E247*0.6</f>
        <v>11.52</v>
      </c>
      <c r="G247" s="105"/>
      <c r="H247" s="104">
        <f>G247*E247</f>
        <v>0</v>
      </c>
    </row>
    <row r="248" spans="1:8" customFormat="1" ht="35.1" customHeight="1">
      <c r="A248" s="100">
        <v>1782</v>
      </c>
      <c r="B248" s="107" t="s">
        <v>388</v>
      </c>
      <c r="C248" s="108">
        <v>1</v>
      </c>
      <c r="D248" s="108" t="s">
        <v>17</v>
      </c>
      <c r="E248" s="103">
        <v>19.2</v>
      </c>
      <c r="F248" s="104">
        <f>E248*0.6</f>
        <v>11.52</v>
      </c>
      <c r="G248" s="105"/>
      <c r="H248" s="104">
        <f>G248*E248</f>
        <v>0</v>
      </c>
    </row>
    <row r="249" spans="1:8" customFormat="1" ht="35.1" customHeight="1">
      <c r="A249" s="100">
        <v>1783</v>
      </c>
      <c r="B249" s="113" t="s">
        <v>1066</v>
      </c>
      <c r="C249" s="108">
        <v>1</v>
      </c>
      <c r="D249" s="108" t="s">
        <v>17</v>
      </c>
      <c r="E249" s="103">
        <v>13</v>
      </c>
      <c r="F249" s="104">
        <f>E249*0.6</f>
        <v>7.8</v>
      </c>
      <c r="G249" s="105"/>
      <c r="H249" s="104">
        <f>G249*E249</f>
        <v>0</v>
      </c>
    </row>
    <row r="250" spans="1:8" customFormat="1" ht="35.1" customHeight="1">
      <c r="A250" s="100" t="s">
        <v>389</v>
      </c>
      <c r="B250" s="106" t="s">
        <v>390</v>
      </c>
      <c r="C250" s="102">
        <v>1</v>
      </c>
      <c r="D250" s="102" t="s">
        <v>17</v>
      </c>
      <c r="E250" s="103">
        <v>42.2</v>
      </c>
      <c r="F250" s="104">
        <f>E250*0.6</f>
        <v>25.32</v>
      </c>
      <c r="G250" s="105"/>
      <c r="H250" s="104">
        <f>G250*E250</f>
        <v>0</v>
      </c>
    </row>
    <row r="251" spans="1:8" customFormat="1" ht="35.1" customHeight="1">
      <c r="A251" s="100">
        <v>1267</v>
      </c>
      <c r="B251" s="101" t="s">
        <v>1072</v>
      </c>
      <c r="C251" s="108">
        <v>1</v>
      </c>
      <c r="D251" s="108" t="s">
        <v>17</v>
      </c>
      <c r="E251" s="103">
        <v>11</v>
      </c>
      <c r="F251" s="104">
        <f>E251*0.6</f>
        <v>6.6</v>
      </c>
      <c r="G251" s="105"/>
      <c r="H251" s="104">
        <f>G251*E251</f>
        <v>0</v>
      </c>
    </row>
    <row r="252" spans="1:8" customFormat="1" ht="35.1" customHeight="1">
      <c r="A252" s="100">
        <v>1423</v>
      </c>
      <c r="B252" s="101" t="s">
        <v>391</v>
      </c>
      <c r="C252" s="102">
        <v>1</v>
      </c>
      <c r="D252" s="102" t="s">
        <v>966</v>
      </c>
      <c r="E252" s="103">
        <v>70</v>
      </c>
      <c r="F252" s="104">
        <f>E252*0.6</f>
        <v>42</v>
      </c>
      <c r="G252" s="105"/>
      <c r="H252" s="104">
        <f>G252*E252</f>
        <v>0</v>
      </c>
    </row>
    <row r="253" spans="1:8" customFormat="1" ht="35.1" customHeight="1">
      <c r="A253" s="100">
        <v>887</v>
      </c>
      <c r="B253" s="115" t="s">
        <v>1436</v>
      </c>
      <c r="C253" s="102">
        <v>1</v>
      </c>
      <c r="D253" s="102" t="s">
        <v>17</v>
      </c>
      <c r="E253" s="103">
        <v>7.5</v>
      </c>
      <c r="F253" s="104">
        <f>E253</f>
        <v>7.5</v>
      </c>
      <c r="G253" s="105"/>
      <c r="H253" s="104">
        <f>G253*E253</f>
        <v>0</v>
      </c>
    </row>
    <row r="254" spans="1:8" customFormat="1" ht="35.1" customHeight="1">
      <c r="A254" s="100">
        <v>628</v>
      </c>
      <c r="B254" s="101" t="s">
        <v>392</v>
      </c>
      <c r="C254" s="102">
        <v>1</v>
      </c>
      <c r="D254" s="102" t="s">
        <v>17</v>
      </c>
      <c r="E254" s="103">
        <v>9.0000000000000018</v>
      </c>
      <c r="F254" s="104">
        <f>E254*0.6</f>
        <v>5.4000000000000012</v>
      </c>
      <c r="G254" s="105"/>
      <c r="H254" s="104">
        <f>G254*E254</f>
        <v>0</v>
      </c>
    </row>
    <row r="255" spans="1:8" customFormat="1" ht="35.1" customHeight="1">
      <c r="A255" s="100">
        <v>731</v>
      </c>
      <c r="B255" s="116" t="s">
        <v>1437</v>
      </c>
      <c r="C255" s="114">
        <v>1</v>
      </c>
      <c r="D255" s="102" t="s">
        <v>17</v>
      </c>
      <c r="E255" s="103">
        <v>11.8</v>
      </c>
      <c r="F255" s="104">
        <f>E255</f>
        <v>11.8</v>
      </c>
      <c r="G255" s="105"/>
      <c r="H255" s="104">
        <f>G255*E255</f>
        <v>0</v>
      </c>
    </row>
    <row r="256" spans="1:8" customFormat="1" ht="35.1" customHeight="1">
      <c r="A256" s="100">
        <v>1623</v>
      </c>
      <c r="B256" s="101" t="s">
        <v>1115</v>
      </c>
      <c r="C256" s="108">
        <v>1</v>
      </c>
      <c r="D256" s="108" t="s">
        <v>17</v>
      </c>
      <c r="E256" s="103">
        <v>38.500000000000007</v>
      </c>
      <c r="F256" s="104">
        <f>E256*0.6</f>
        <v>23.100000000000005</v>
      </c>
      <c r="G256" s="105"/>
      <c r="H256" s="104">
        <f>G256*E256</f>
        <v>0</v>
      </c>
    </row>
    <row r="257" spans="1:8" customFormat="1" ht="35.1" customHeight="1">
      <c r="A257" s="100">
        <v>470</v>
      </c>
      <c r="B257" s="106" t="s">
        <v>393</v>
      </c>
      <c r="C257" s="102">
        <v>1</v>
      </c>
      <c r="D257" s="102" t="s">
        <v>17</v>
      </c>
      <c r="E257" s="103">
        <v>16.350000000000001</v>
      </c>
      <c r="F257" s="104">
        <f>E257*0.6</f>
        <v>9.81</v>
      </c>
      <c r="G257" s="105"/>
      <c r="H257" s="104">
        <f>G257*E257</f>
        <v>0</v>
      </c>
    </row>
    <row r="258" spans="1:8" customFormat="1" ht="35.1" customHeight="1">
      <c r="A258" s="100">
        <v>1071</v>
      </c>
      <c r="B258" s="116" t="s">
        <v>1438</v>
      </c>
      <c r="C258" s="102">
        <v>1</v>
      </c>
      <c r="D258" s="102" t="s">
        <v>17</v>
      </c>
      <c r="E258" s="103">
        <v>14.7</v>
      </c>
      <c r="F258" s="104">
        <f>E258</f>
        <v>14.7</v>
      </c>
      <c r="G258" s="105"/>
      <c r="H258" s="104">
        <f>G258*E258</f>
        <v>0</v>
      </c>
    </row>
    <row r="259" spans="1:8" customFormat="1" ht="35.1" customHeight="1">
      <c r="A259" s="100">
        <v>553</v>
      </c>
      <c r="B259" s="106" t="s">
        <v>394</v>
      </c>
      <c r="C259" s="102">
        <v>2</v>
      </c>
      <c r="D259" s="102" t="s">
        <v>17</v>
      </c>
      <c r="E259" s="103">
        <v>6.45</v>
      </c>
      <c r="F259" s="104">
        <f>E259*0.6</f>
        <v>3.87</v>
      </c>
      <c r="G259" s="105"/>
      <c r="H259" s="104">
        <f>G259*E259</f>
        <v>0</v>
      </c>
    </row>
    <row r="260" spans="1:8" customFormat="1" ht="35.1" customHeight="1">
      <c r="A260" s="100">
        <v>21</v>
      </c>
      <c r="B260" s="106" t="s">
        <v>990</v>
      </c>
      <c r="C260" s="102">
        <v>1</v>
      </c>
      <c r="D260" s="102" t="s">
        <v>17</v>
      </c>
      <c r="E260" s="103">
        <v>8</v>
      </c>
      <c r="F260" s="104">
        <f>E260*0.6</f>
        <v>4.8</v>
      </c>
      <c r="G260" s="105"/>
      <c r="H260" s="104">
        <f>G260*E260</f>
        <v>0</v>
      </c>
    </row>
    <row r="261" spans="1:8" customFormat="1" ht="35.1" customHeight="1">
      <c r="A261" s="100" t="s">
        <v>1338</v>
      </c>
      <c r="B261" s="106" t="s">
        <v>1339</v>
      </c>
      <c r="C261" s="102">
        <v>1</v>
      </c>
      <c r="D261" s="102" t="s">
        <v>17</v>
      </c>
      <c r="E261" s="103">
        <v>11.35</v>
      </c>
      <c r="F261" s="104">
        <f>E261*0.6</f>
        <v>6.81</v>
      </c>
      <c r="G261" s="105"/>
      <c r="H261" s="104">
        <f>G261*E261</f>
        <v>0</v>
      </c>
    </row>
    <row r="262" spans="1:8" customFormat="1" ht="35.1" customHeight="1">
      <c r="A262" s="100">
        <v>554</v>
      </c>
      <c r="B262" s="106" t="s">
        <v>395</v>
      </c>
      <c r="C262" s="102">
        <v>2</v>
      </c>
      <c r="D262" s="102" t="s">
        <v>17</v>
      </c>
      <c r="E262" s="103">
        <v>6.45</v>
      </c>
      <c r="F262" s="104">
        <f>E262*0.6</f>
        <v>3.87</v>
      </c>
      <c r="G262" s="105"/>
      <c r="H262" s="104">
        <f>G262*E262</f>
        <v>0</v>
      </c>
    </row>
    <row r="263" spans="1:8" customFormat="1" ht="35.1" customHeight="1">
      <c r="A263" s="100">
        <v>1070</v>
      </c>
      <c r="B263" s="101" t="s">
        <v>991</v>
      </c>
      <c r="C263" s="102">
        <v>1</v>
      </c>
      <c r="D263" s="102" t="s">
        <v>17</v>
      </c>
      <c r="E263" s="103">
        <v>11.45</v>
      </c>
      <c r="F263" s="104">
        <f>E263*0.6</f>
        <v>6.8699999999999992</v>
      </c>
      <c r="G263" s="105"/>
      <c r="H263" s="104">
        <f>G263*E263</f>
        <v>0</v>
      </c>
    </row>
    <row r="264" spans="1:8" customFormat="1" ht="35.1" customHeight="1">
      <c r="A264" s="100">
        <v>20</v>
      </c>
      <c r="B264" s="106" t="s">
        <v>1116</v>
      </c>
      <c r="C264" s="102">
        <v>1</v>
      </c>
      <c r="D264" s="102" t="s">
        <v>17</v>
      </c>
      <c r="E264" s="103">
        <v>7.85</v>
      </c>
      <c r="F264" s="104">
        <f>E264*0.6</f>
        <v>4.71</v>
      </c>
      <c r="G264" s="105"/>
      <c r="H264" s="104">
        <f>G264*E264</f>
        <v>0</v>
      </c>
    </row>
    <row r="265" spans="1:8" customFormat="1" ht="35.1" customHeight="1">
      <c r="A265" s="100" t="s">
        <v>396</v>
      </c>
      <c r="B265" s="106" t="s">
        <v>397</v>
      </c>
      <c r="C265" s="102">
        <v>1</v>
      </c>
      <c r="D265" s="102" t="s">
        <v>17</v>
      </c>
      <c r="E265" s="103">
        <v>11.500000000000002</v>
      </c>
      <c r="F265" s="104">
        <f>E265*0.6</f>
        <v>6.9000000000000012</v>
      </c>
      <c r="G265" s="105"/>
      <c r="H265" s="104">
        <f>G265*E265</f>
        <v>0</v>
      </c>
    </row>
    <row r="266" spans="1:8" customFormat="1" ht="35.1" customHeight="1">
      <c r="A266" s="100">
        <v>1759</v>
      </c>
      <c r="B266" s="110" t="s">
        <v>1117</v>
      </c>
      <c r="C266" s="102">
        <v>1</v>
      </c>
      <c r="D266" s="102" t="s">
        <v>17</v>
      </c>
      <c r="E266" s="103">
        <v>11.500000000000002</v>
      </c>
      <c r="F266" s="104">
        <f>E266*0.6</f>
        <v>6.9000000000000012</v>
      </c>
      <c r="G266" s="105"/>
      <c r="H266" s="104">
        <f>G266*E266</f>
        <v>0</v>
      </c>
    </row>
    <row r="267" spans="1:8" customFormat="1" ht="35.1" customHeight="1">
      <c r="A267" s="100">
        <v>1263</v>
      </c>
      <c r="B267" s="110" t="s">
        <v>992</v>
      </c>
      <c r="C267" s="102">
        <v>1</v>
      </c>
      <c r="D267" s="102" t="s">
        <v>17</v>
      </c>
      <c r="E267" s="103">
        <v>15</v>
      </c>
      <c r="F267" s="104">
        <f>E267*0.6</f>
        <v>9</v>
      </c>
      <c r="G267" s="105"/>
      <c r="H267" s="104">
        <f>G267*E267</f>
        <v>0</v>
      </c>
    </row>
    <row r="268" spans="1:8" customFormat="1" ht="35.1" customHeight="1">
      <c r="A268" s="100">
        <v>1760</v>
      </c>
      <c r="B268" s="110" t="s">
        <v>1118</v>
      </c>
      <c r="C268" s="108">
        <v>1</v>
      </c>
      <c r="D268" s="108" t="s">
        <v>17</v>
      </c>
      <c r="E268" s="103">
        <v>11</v>
      </c>
      <c r="F268" s="104">
        <f>E268*0.6</f>
        <v>6.6</v>
      </c>
      <c r="G268" s="105"/>
      <c r="H268" s="104">
        <f>G268*E268</f>
        <v>0</v>
      </c>
    </row>
    <row r="269" spans="1:8" customFormat="1" ht="35.1" customHeight="1">
      <c r="A269" s="100">
        <v>1762</v>
      </c>
      <c r="B269" s="110" t="s">
        <v>1119</v>
      </c>
      <c r="C269" s="108">
        <v>1</v>
      </c>
      <c r="D269" s="108" t="s">
        <v>17</v>
      </c>
      <c r="E269" s="103">
        <v>16.5</v>
      </c>
      <c r="F269" s="104">
        <f>E269*0.6</f>
        <v>9.9</v>
      </c>
      <c r="G269" s="105"/>
      <c r="H269" s="104">
        <f>G269*E269</f>
        <v>0</v>
      </c>
    </row>
    <row r="270" spans="1:8" customFormat="1" ht="35.1" customHeight="1">
      <c r="A270" s="100">
        <v>1761</v>
      </c>
      <c r="B270" s="110" t="s">
        <v>1120</v>
      </c>
      <c r="C270" s="108">
        <v>1</v>
      </c>
      <c r="D270" s="108" t="s">
        <v>17</v>
      </c>
      <c r="E270" s="103">
        <v>7.5</v>
      </c>
      <c r="F270" s="104">
        <f>E270*0.6</f>
        <v>4.5</v>
      </c>
      <c r="G270" s="105"/>
      <c r="H270" s="104">
        <f>G270*E270</f>
        <v>0</v>
      </c>
    </row>
    <row r="271" spans="1:8" customFormat="1" ht="35.1" customHeight="1">
      <c r="A271" s="100">
        <v>674</v>
      </c>
      <c r="B271" s="101" t="s">
        <v>398</v>
      </c>
      <c r="C271" s="102">
        <v>2</v>
      </c>
      <c r="D271" s="102" t="s">
        <v>17</v>
      </c>
      <c r="E271" s="103">
        <v>1.7</v>
      </c>
      <c r="F271" s="104">
        <f>E271*0.6</f>
        <v>1.02</v>
      </c>
      <c r="G271" s="105"/>
      <c r="H271" s="104">
        <f>G271*E271</f>
        <v>0</v>
      </c>
    </row>
    <row r="272" spans="1:8" customFormat="1" ht="35.1" customHeight="1">
      <c r="A272" s="100">
        <v>1197</v>
      </c>
      <c r="B272" s="106" t="s">
        <v>1237</v>
      </c>
      <c r="C272" s="102">
        <v>1</v>
      </c>
      <c r="D272" s="102" t="s">
        <v>17</v>
      </c>
      <c r="E272" s="103">
        <v>13</v>
      </c>
      <c r="F272" s="104">
        <f>E272*0.6</f>
        <v>7.8</v>
      </c>
      <c r="G272" s="105"/>
      <c r="H272" s="104">
        <f>G272*E272</f>
        <v>0</v>
      </c>
    </row>
    <row r="273" spans="1:8" customFormat="1" ht="35.1" customHeight="1">
      <c r="A273" s="100">
        <v>65</v>
      </c>
      <c r="B273" s="106" t="s">
        <v>1121</v>
      </c>
      <c r="C273" s="102">
        <v>1</v>
      </c>
      <c r="D273" s="102" t="s">
        <v>17</v>
      </c>
      <c r="E273" s="103">
        <v>13.25</v>
      </c>
      <c r="F273" s="104">
        <f>E273*0.6</f>
        <v>7.9499999999999993</v>
      </c>
      <c r="G273" s="105"/>
      <c r="H273" s="104">
        <f>G273*E273</f>
        <v>0</v>
      </c>
    </row>
    <row r="274" spans="1:8" customFormat="1" ht="35.1" customHeight="1">
      <c r="A274" s="100">
        <v>1571</v>
      </c>
      <c r="B274" s="115" t="s">
        <v>1439</v>
      </c>
      <c r="C274" s="108">
        <v>1</v>
      </c>
      <c r="D274" s="108" t="s">
        <v>17</v>
      </c>
      <c r="E274" s="103">
        <v>13.25</v>
      </c>
      <c r="F274" s="104">
        <f>E274</f>
        <v>13.25</v>
      </c>
      <c r="G274" s="105"/>
      <c r="H274" s="104">
        <f>G274*E274</f>
        <v>0</v>
      </c>
    </row>
    <row r="275" spans="1:8" customFormat="1" ht="35.1" customHeight="1">
      <c r="A275" s="100">
        <v>1572</v>
      </c>
      <c r="B275" s="118" t="s">
        <v>1440</v>
      </c>
      <c r="C275" s="108">
        <v>1</v>
      </c>
      <c r="D275" s="108" t="s">
        <v>17</v>
      </c>
      <c r="E275" s="103">
        <v>13.25</v>
      </c>
      <c r="F275" s="104">
        <f>E275</f>
        <v>13.25</v>
      </c>
      <c r="G275" s="105"/>
      <c r="H275" s="104">
        <f>G275*E275</f>
        <v>0</v>
      </c>
    </row>
    <row r="276" spans="1:8" customFormat="1" ht="35.1" customHeight="1">
      <c r="A276" s="100">
        <v>1570</v>
      </c>
      <c r="B276" s="118" t="s">
        <v>1441</v>
      </c>
      <c r="C276" s="108">
        <v>1</v>
      </c>
      <c r="D276" s="108" t="s">
        <v>17</v>
      </c>
      <c r="E276" s="103">
        <v>13.25</v>
      </c>
      <c r="F276" s="104">
        <f>E276</f>
        <v>13.25</v>
      </c>
      <c r="G276" s="105"/>
      <c r="H276" s="104">
        <f>G276*E276</f>
        <v>0</v>
      </c>
    </row>
    <row r="277" spans="1:8" customFormat="1" ht="35.1" customHeight="1">
      <c r="A277" s="100">
        <v>66</v>
      </c>
      <c r="B277" s="106" t="s">
        <v>1122</v>
      </c>
      <c r="C277" s="102">
        <v>1</v>
      </c>
      <c r="D277" s="102" t="s">
        <v>17</v>
      </c>
      <c r="E277" s="103">
        <v>15.75</v>
      </c>
      <c r="F277" s="104">
        <f>E277*0.6</f>
        <v>9.4499999999999993</v>
      </c>
      <c r="G277" s="105"/>
      <c r="H277" s="104">
        <f>G277*E277</f>
        <v>0</v>
      </c>
    </row>
    <row r="278" spans="1:8" customFormat="1" ht="35.1" customHeight="1">
      <c r="A278" s="100">
        <v>463</v>
      </c>
      <c r="B278" s="116" t="s">
        <v>1442</v>
      </c>
      <c r="C278" s="102">
        <v>1</v>
      </c>
      <c r="D278" s="102" t="s">
        <v>17</v>
      </c>
      <c r="E278" s="103">
        <v>27.5</v>
      </c>
      <c r="F278" s="104">
        <f>E278</f>
        <v>27.5</v>
      </c>
      <c r="G278" s="105"/>
      <c r="H278" s="104">
        <f>G278*E278</f>
        <v>0</v>
      </c>
    </row>
    <row r="279" spans="1:8" customFormat="1" ht="35.1" customHeight="1">
      <c r="A279" s="100">
        <v>1937</v>
      </c>
      <c r="B279" s="106" t="s">
        <v>399</v>
      </c>
      <c r="C279" s="102">
        <v>1</v>
      </c>
      <c r="D279" s="102" t="s">
        <v>17</v>
      </c>
      <c r="E279" s="103">
        <v>25</v>
      </c>
      <c r="F279" s="104">
        <f>E279*0.6</f>
        <v>15</v>
      </c>
      <c r="G279" s="105"/>
      <c r="H279" s="104">
        <f>G279*E279</f>
        <v>0</v>
      </c>
    </row>
    <row r="280" spans="1:8" customFormat="1" ht="35.1" customHeight="1">
      <c r="A280" s="100">
        <v>68</v>
      </c>
      <c r="B280" s="106" t="s">
        <v>400</v>
      </c>
      <c r="C280" s="102">
        <v>1</v>
      </c>
      <c r="D280" s="102" t="s">
        <v>17</v>
      </c>
      <c r="E280" s="103">
        <v>25.85</v>
      </c>
      <c r="F280" s="104">
        <f>E280*0.6</f>
        <v>15.51</v>
      </c>
      <c r="G280" s="105"/>
      <c r="H280" s="104">
        <f>G280*E280</f>
        <v>0</v>
      </c>
    </row>
    <row r="281" spans="1:8" customFormat="1" ht="35.1" customHeight="1">
      <c r="A281" s="100">
        <v>591</v>
      </c>
      <c r="B281" s="106" t="s">
        <v>401</v>
      </c>
      <c r="C281" s="102">
        <v>1</v>
      </c>
      <c r="D281" s="102" t="s">
        <v>17</v>
      </c>
      <c r="E281" s="103">
        <v>18.350000000000001</v>
      </c>
      <c r="F281" s="104">
        <f>E281*0.6</f>
        <v>11.01</v>
      </c>
      <c r="G281" s="105"/>
      <c r="H281" s="104">
        <f>G281*E281</f>
        <v>0</v>
      </c>
    </row>
    <row r="282" spans="1:8" customFormat="1" ht="35.1" customHeight="1">
      <c r="A282" s="100">
        <v>1026</v>
      </c>
      <c r="B282" s="107" t="s">
        <v>402</v>
      </c>
      <c r="C282" s="108">
        <v>1</v>
      </c>
      <c r="D282" s="108" t="s">
        <v>17</v>
      </c>
      <c r="E282" s="103">
        <v>57.5</v>
      </c>
      <c r="F282" s="104">
        <f>E282*0.6</f>
        <v>34.5</v>
      </c>
      <c r="G282" s="105"/>
      <c r="H282" s="104">
        <f>G282*E282</f>
        <v>0</v>
      </c>
    </row>
    <row r="283" spans="1:8" customFormat="1" ht="35.1" customHeight="1">
      <c r="A283" s="100">
        <v>1073</v>
      </c>
      <c r="B283" s="101" t="s">
        <v>403</v>
      </c>
      <c r="C283" s="102">
        <v>1</v>
      </c>
      <c r="D283" s="102" t="s">
        <v>17</v>
      </c>
      <c r="E283" s="103">
        <v>25.45</v>
      </c>
      <c r="F283" s="104">
        <f>E283*0.6</f>
        <v>15.27</v>
      </c>
      <c r="G283" s="105"/>
      <c r="H283" s="104">
        <f>G283*E283</f>
        <v>0</v>
      </c>
    </row>
    <row r="284" spans="1:8" customFormat="1" ht="35.1" customHeight="1">
      <c r="A284" s="100">
        <v>1934</v>
      </c>
      <c r="B284" s="109" t="s">
        <v>993</v>
      </c>
      <c r="C284" s="102">
        <v>1</v>
      </c>
      <c r="D284" s="102" t="s">
        <v>17</v>
      </c>
      <c r="E284" s="103">
        <v>90</v>
      </c>
      <c r="F284" s="104">
        <f>E284*0.6</f>
        <v>54</v>
      </c>
      <c r="G284" s="105"/>
      <c r="H284" s="104">
        <f>G284*E284</f>
        <v>0</v>
      </c>
    </row>
    <row r="285" spans="1:8" customFormat="1" ht="35.1" customHeight="1">
      <c r="A285" s="100">
        <v>633</v>
      </c>
      <c r="B285" s="106" t="s">
        <v>404</v>
      </c>
      <c r="C285" s="102">
        <v>5</v>
      </c>
      <c r="D285" s="102" t="s">
        <v>17</v>
      </c>
      <c r="E285" s="103">
        <v>1.3</v>
      </c>
      <c r="F285" s="104">
        <f>E285*0.6</f>
        <v>0.78</v>
      </c>
      <c r="G285" s="105"/>
      <c r="H285" s="104">
        <f>G285*E285</f>
        <v>0</v>
      </c>
    </row>
    <row r="286" spans="1:8" customFormat="1" ht="35.1" customHeight="1">
      <c r="A286" s="100">
        <v>232</v>
      </c>
      <c r="B286" s="106" t="s">
        <v>1238</v>
      </c>
      <c r="C286" s="102">
        <v>3</v>
      </c>
      <c r="D286" s="102" t="s">
        <v>17</v>
      </c>
      <c r="E286" s="103">
        <v>8.1</v>
      </c>
      <c r="F286" s="104">
        <f>E286*0.6</f>
        <v>4.8599999999999994</v>
      </c>
      <c r="G286" s="105"/>
      <c r="H286" s="104">
        <f>G286*E286</f>
        <v>0</v>
      </c>
    </row>
    <row r="287" spans="1:8" customFormat="1" ht="35.1" customHeight="1">
      <c r="A287" s="100">
        <v>233</v>
      </c>
      <c r="B287" s="106" t="s">
        <v>1239</v>
      </c>
      <c r="C287" s="102">
        <v>3</v>
      </c>
      <c r="D287" s="102" t="s">
        <v>17</v>
      </c>
      <c r="E287" s="103">
        <v>8.1</v>
      </c>
      <c r="F287" s="104">
        <f>E287*0.6</f>
        <v>4.8599999999999994</v>
      </c>
      <c r="G287" s="105"/>
      <c r="H287" s="104">
        <f>G287*E287</f>
        <v>0</v>
      </c>
    </row>
    <row r="288" spans="1:8" customFormat="1" ht="35.1" customHeight="1">
      <c r="A288" s="100">
        <v>231</v>
      </c>
      <c r="B288" s="106" t="s">
        <v>1240</v>
      </c>
      <c r="C288" s="102">
        <v>3</v>
      </c>
      <c r="D288" s="102" t="s">
        <v>17</v>
      </c>
      <c r="E288" s="103">
        <v>8.1</v>
      </c>
      <c r="F288" s="104">
        <f>E288*0.6</f>
        <v>4.8599999999999994</v>
      </c>
      <c r="G288" s="105"/>
      <c r="H288" s="104">
        <f>G288*E288</f>
        <v>0</v>
      </c>
    </row>
    <row r="289" spans="1:8" customFormat="1" ht="35.1" customHeight="1">
      <c r="A289" s="100">
        <v>1629</v>
      </c>
      <c r="B289" s="101" t="s">
        <v>405</v>
      </c>
      <c r="C289" s="108">
        <v>1</v>
      </c>
      <c r="D289" s="108" t="s">
        <v>17</v>
      </c>
      <c r="E289" s="103">
        <v>93.5</v>
      </c>
      <c r="F289" s="104">
        <f>E289*0.6</f>
        <v>56.1</v>
      </c>
      <c r="G289" s="105"/>
      <c r="H289" s="104">
        <f>G289*E289</f>
        <v>0</v>
      </c>
    </row>
    <row r="290" spans="1:8" customFormat="1" ht="35.1" customHeight="1">
      <c r="A290" s="100">
        <v>1627</v>
      </c>
      <c r="B290" s="101" t="s">
        <v>994</v>
      </c>
      <c r="C290" s="108">
        <v>1</v>
      </c>
      <c r="D290" s="108" t="s">
        <v>17</v>
      </c>
      <c r="E290" s="103">
        <v>12.750000000000002</v>
      </c>
      <c r="F290" s="104">
        <f>E290*0.6</f>
        <v>7.65</v>
      </c>
      <c r="G290" s="105"/>
      <c r="H290" s="104">
        <f>G290*E290</f>
        <v>0</v>
      </c>
    </row>
    <row r="291" spans="1:8" customFormat="1" ht="35.1" customHeight="1">
      <c r="A291" s="117">
        <v>505</v>
      </c>
      <c r="B291" s="115" t="s">
        <v>1443</v>
      </c>
      <c r="C291" s="102">
        <v>1</v>
      </c>
      <c r="D291" s="102" t="s">
        <v>17</v>
      </c>
      <c r="E291" s="103">
        <v>9</v>
      </c>
      <c r="F291" s="104">
        <f>E291</f>
        <v>9</v>
      </c>
      <c r="G291" s="105"/>
      <c r="H291" s="104">
        <f>G291*E291</f>
        <v>0</v>
      </c>
    </row>
    <row r="292" spans="1:8" customFormat="1" ht="35.1" customHeight="1">
      <c r="A292" s="117">
        <v>506</v>
      </c>
      <c r="B292" s="115" t="s">
        <v>1444</v>
      </c>
      <c r="C292" s="102">
        <v>1</v>
      </c>
      <c r="D292" s="102" t="s">
        <v>17</v>
      </c>
      <c r="E292" s="103">
        <v>9.5</v>
      </c>
      <c r="F292" s="104">
        <f>E292</f>
        <v>9.5</v>
      </c>
      <c r="G292" s="105"/>
      <c r="H292" s="104">
        <f>G292*E292</f>
        <v>0</v>
      </c>
    </row>
    <row r="293" spans="1:8" customFormat="1" ht="35.1" customHeight="1">
      <c r="A293" s="117">
        <v>507</v>
      </c>
      <c r="B293" s="115" t="s">
        <v>1445</v>
      </c>
      <c r="C293" s="102">
        <v>1</v>
      </c>
      <c r="D293" s="102" t="s">
        <v>17</v>
      </c>
      <c r="E293" s="103">
        <v>10</v>
      </c>
      <c r="F293" s="104">
        <f>E293</f>
        <v>10</v>
      </c>
      <c r="G293" s="105"/>
      <c r="H293" s="104">
        <f>G293*E293</f>
        <v>0</v>
      </c>
    </row>
    <row r="294" spans="1:8" customFormat="1" ht="35.1" customHeight="1">
      <c r="A294" s="100">
        <v>890</v>
      </c>
      <c r="B294" s="115" t="s">
        <v>1446</v>
      </c>
      <c r="C294" s="102">
        <v>1</v>
      </c>
      <c r="D294" s="102" t="s">
        <v>17</v>
      </c>
      <c r="E294" s="103">
        <v>11.5</v>
      </c>
      <c r="F294" s="104">
        <f>E294</f>
        <v>11.5</v>
      </c>
      <c r="G294" s="105"/>
      <c r="H294" s="104">
        <f>G294*E294</f>
        <v>0</v>
      </c>
    </row>
    <row r="295" spans="1:8" customFormat="1" ht="35.1" customHeight="1">
      <c r="A295" s="100">
        <v>495</v>
      </c>
      <c r="B295" s="101" t="s">
        <v>995</v>
      </c>
      <c r="C295" s="102">
        <v>1</v>
      </c>
      <c r="D295" s="102" t="s">
        <v>17</v>
      </c>
      <c r="E295" s="103">
        <v>12.5</v>
      </c>
      <c r="F295" s="104">
        <f>E295*0.6</f>
        <v>7.5</v>
      </c>
      <c r="G295" s="105"/>
      <c r="H295" s="104">
        <f>G295*E295</f>
        <v>0</v>
      </c>
    </row>
    <row r="296" spans="1:8" customFormat="1" ht="35.1" customHeight="1">
      <c r="A296" s="100">
        <v>888</v>
      </c>
      <c r="B296" s="115" t="s">
        <v>1447</v>
      </c>
      <c r="C296" s="102">
        <v>1</v>
      </c>
      <c r="D296" s="102" t="s">
        <v>17</v>
      </c>
      <c r="E296" s="103">
        <v>10</v>
      </c>
      <c r="F296" s="104">
        <f>E296</f>
        <v>10</v>
      </c>
      <c r="G296" s="105"/>
      <c r="H296" s="104">
        <f>G296*E296</f>
        <v>0</v>
      </c>
    </row>
    <row r="297" spans="1:8" customFormat="1" ht="35.1" customHeight="1">
      <c r="A297" s="117">
        <v>99</v>
      </c>
      <c r="B297" s="101" t="s">
        <v>406</v>
      </c>
      <c r="C297" s="102">
        <v>10</v>
      </c>
      <c r="D297" s="102" t="s">
        <v>17</v>
      </c>
      <c r="E297" s="103">
        <v>0.75</v>
      </c>
      <c r="F297" s="104">
        <f>E297*0.6</f>
        <v>0.44999999999999996</v>
      </c>
      <c r="G297" s="105"/>
      <c r="H297" s="104">
        <f>G297*E297</f>
        <v>0</v>
      </c>
    </row>
    <row r="298" spans="1:8" customFormat="1" ht="35.1" customHeight="1">
      <c r="A298" s="117">
        <v>1223</v>
      </c>
      <c r="B298" s="101" t="s">
        <v>407</v>
      </c>
      <c r="C298" s="102">
        <v>10</v>
      </c>
      <c r="D298" s="102" t="s">
        <v>17</v>
      </c>
      <c r="E298" s="103">
        <v>0.4</v>
      </c>
      <c r="F298" s="104">
        <f>E298*0.6</f>
        <v>0.24</v>
      </c>
      <c r="G298" s="105"/>
      <c r="H298" s="104">
        <f>G298*E298</f>
        <v>0</v>
      </c>
    </row>
    <row r="299" spans="1:8" customFormat="1" ht="35.1" customHeight="1">
      <c r="A299" s="100">
        <v>1425</v>
      </c>
      <c r="B299" s="101" t="s">
        <v>408</v>
      </c>
      <c r="C299" s="102">
        <v>1</v>
      </c>
      <c r="D299" s="102" t="s">
        <v>966</v>
      </c>
      <c r="E299" s="103">
        <v>26.6</v>
      </c>
      <c r="F299" s="104">
        <f>E299*0.6</f>
        <v>15.96</v>
      </c>
      <c r="G299" s="105"/>
      <c r="H299" s="104">
        <f>G299*E299</f>
        <v>0</v>
      </c>
    </row>
    <row r="300" spans="1:8" customFormat="1" ht="35.1" customHeight="1">
      <c r="A300" s="117">
        <v>14</v>
      </c>
      <c r="B300" s="101" t="s">
        <v>409</v>
      </c>
      <c r="C300" s="102">
        <v>1</v>
      </c>
      <c r="D300" s="102" t="s">
        <v>17</v>
      </c>
      <c r="E300" s="103">
        <v>37</v>
      </c>
      <c r="F300" s="104">
        <f>E300*0.6</f>
        <v>22.2</v>
      </c>
      <c r="G300" s="105"/>
      <c r="H300" s="104">
        <f>G300*E300</f>
        <v>0</v>
      </c>
    </row>
    <row r="301" spans="1:8" customFormat="1" ht="35.1" customHeight="1">
      <c r="A301" s="100">
        <v>1424</v>
      </c>
      <c r="B301" s="101" t="s">
        <v>410</v>
      </c>
      <c r="C301" s="108">
        <v>1</v>
      </c>
      <c r="D301" s="108" t="s">
        <v>17</v>
      </c>
      <c r="E301" s="103">
        <v>25</v>
      </c>
      <c r="F301" s="104">
        <f>E301*0.6</f>
        <v>15</v>
      </c>
      <c r="G301" s="105"/>
      <c r="H301" s="104">
        <f>G301*E301</f>
        <v>0</v>
      </c>
    </row>
    <row r="302" spans="1:8" customFormat="1" ht="35.1" customHeight="1">
      <c r="A302" s="100">
        <v>543</v>
      </c>
      <c r="B302" s="101" t="s">
        <v>411</v>
      </c>
      <c r="C302" s="102">
        <v>1</v>
      </c>
      <c r="D302" s="102" t="s">
        <v>966</v>
      </c>
      <c r="E302" s="103">
        <v>41.25</v>
      </c>
      <c r="F302" s="104">
        <f>E302*0.6</f>
        <v>24.75</v>
      </c>
      <c r="G302" s="105"/>
      <c r="H302" s="104">
        <f>G302*E302</f>
        <v>0</v>
      </c>
    </row>
    <row r="303" spans="1:8" customFormat="1" ht="35.1" customHeight="1">
      <c r="A303" s="117">
        <v>871</v>
      </c>
      <c r="B303" s="115" t="s">
        <v>1448</v>
      </c>
      <c r="C303" s="102">
        <v>1</v>
      </c>
      <c r="D303" s="102" t="s">
        <v>17</v>
      </c>
      <c r="E303" s="103">
        <v>35</v>
      </c>
      <c r="F303" s="104">
        <f>E303</f>
        <v>35</v>
      </c>
      <c r="G303" s="105"/>
      <c r="H303" s="104">
        <f>G303*E303</f>
        <v>0</v>
      </c>
    </row>
    <row r="304" spans="1:8" customFormat="1" ht="35.1" customHeight="1">
      <c r="A304" s="100">
        <v>332</v>
      </c>
      <c r="B304" s="101" t="s">
        <v>412</v>
      </c>
      <c r="C304" s="108">
        <v>1</v>
      </c>
      <c r="D304" s="108" t="s">
        <v>17</v>
      </c>
      <c r="E304" s="103">
        <v>58.7</v>
      </c>
      <c r="F304" s="104">
        <f>E304*0.6</f>
        <v>35.22</v>
      </c>
      <c r="G304" s="105"/>
      <c r="H304" s="104">
        <f>G304*E304</f>
        <v>0</v>
      </c>
    </row>
    <row r="305" spans="1:8" customFormat="1" ht="35.1" customHeight="1">
      <c r="A305" s="100">
        <v>1082</v>
      </c>
      <c r="B305" s="115" t="s">
        <v>1449</v>
      </c>
      <c r="C305" s="102">
        <v>1</v>
      </c>
      <c r="D305" s="102" t="s">
        <v>966</v>
      </c>
      <c r="E305" s="103">
        <v>31.7</v>
      </c>
      <c r="F305" s="104">
        <f>E305</f>
        <v>31.7</v>
      </c>
      <c r="G305" s="105"/>
      <c r="H305" s="104">
        <f>G305*E305</f>
        <v>0</v>
      </c>
    </row>
    <row r="306" spans="1:8" customFormat="1" ht="35.1" customHeight="1">
      <c r="A306" s="100">
        <v>1466</v>
      </c>
      <c r="B306" s="101" t="s">
        <v>413</v>
      </c>
      <c r="C306" s="102">
        <v>1</v>
      </c>
      <c r="D306" s="102" t="s">
        <v>414</v>
      </c>
      <c r="E306" s="103">
        <v>36.35</v>
      </c>
      <c r="F306" s="104">
        <f>E306*0.6</f>
        <v>21.81</v>
      </c>
      <c r="G306" s="105"/>
      <c r="H306" s="104">
        <f>G306*E306</f>
        <v>0</v>
      </c>
    </row>
    <row r="307" spans="1:8" customFormat="1" ht="35.1" customHeight="1">
      <c r="A307" s="100">
        <v>7</v>
      </c>
      <c r="B307" s="101" t="s">
        <v>415</v>
      </c>
      <c r="C307" s="102">
        <v>1</v>
      </c>
      <c r="D307" s="102" t="s">
        <v>414</v>
      </c>
      <c r="E307" s="103">
        <v>29</v>
      </c>
      <c r="F307" s="104">
        <f>E307*0.6</f>
        <v>17.399999999999999</v>
      </c>
      <c r="G307" s="105"/>
      <c r="H307" s="104">
        <f>G307*E307</f>
        <v>0</v>
      </c>
    </row>
    <row r="308" spans="1:8" customFormat="1" ht="35.1" customHeight="1">
      <c r="A308" s="100">
        <v>8</v>
      </c>
      <c r="B308" s="101" t="s">
        <v>416</v>
      </c>
      <c r="C308" s="108">
        <v>1</v>
      </c>
      <c r="D308" s="108" t="s">
        <v>414</v>
      </c>
      <c r="E308" s="103">
        <v>29</v>
      </c>
      <c r="F308" s="104">
        <f>E308*0.6</f>
        <v>17.399999999999999</v>
      </c>
      <c r="G308" s="105"/>
      <c r="H308" s="104">
        <f>G308*E308</f>
        <v>0</v>
      </c>
    </row>
    <row r="309" spans="1:8" customFormat="1" ht="35.1" customHeight="1">
      <c r="A309" s="100">
        <v>1510</v>
      </c>
      <c r="B309" s="101" t="s">
        <v>417</v>
      </c>
      <c r="C309" s="102">
        <v>1</v>
      </c>
      <c r="D309" s="102" t="s">
        <v>414</v>
      </c>
      <c r="E309" s="103">
        <v>33</v>
      </c>
      <c r="F309" s="104">
        <f>E309*0.6</f>
        <v>19.8</v>
      </c>
      <c r="G309" s="105"/>
      <c r="H309" s="104">
        <f>G309*E309</f>
        <v>0</v>
      </c>
    </row>
    <row r="310" spans="1:8" customFormat="1" ht="35.1" customHeight="1">
      <c r="A310" s="100">
        <v>9</v>
      </c>
      <c r="B310" s="101" t="s">
        <v>418</v>
      </c>
      <c r="C310" s="102">
        <v>1</v>
      </c>
      <c r="D310" s="102" t="s">
        <v>414</v>
      </c>
      <c r="E310" s="103">
        <v>24.2</v>
      </c>
      <c r="F310" s="104">
        <f>E310*0.6</f>
        <v>14.52</v>
      </c>
      <c r="G310" s="105"/>
      <c r="H310" s="104">
        <f>G310*E310</f>
        <v>0</v>
      </c>
    </row>
    <row r="311" spans="1:8" customFormat="1" ht="35.1" customHeight="1">
      <c r="A311" s="100">
        <v>493</v>
      </c>
      <c r="B311" s="101" t="s">
        <v>996</v>
      </c>
      <c r="C311" s="102">
        <v>1</v>
      </c>
      <c r="D311" s="102" t="s">
        <v>414</v>
      </c>
      <c r="E311" s="103">
        <v>31.000000000000004</v>
      </c>
      <c r="F311" s="104">
        <f>E311*0.6</f>
        <v>18.600000000000001</v>
      </c>
      <c r="G311" s="105"/>
      <c r="H311" s="104">
        <f>G311*E311</f>
        <v>0</v>
      </c>
    </row>
    <row r="312" spans="1:8" customFormat="1" ht="35.1" customHeight="1">
      <c r="A312" s="100">
        <v>920</v>
      </c>
      <c r="B312" s="101" t="s">
        <v>419</v>
      </c>
      <c r="C312" s="108">
        <v>1</v>
      </c>
      <c r="D312" s="108" t="s">
        <v>414</v>
      </c>
      <c r="E312" s="103">
        <v>22.5</v>
      </c>
      <c r="F312" s="104">
        <f>E312*0.6</f>
        <v>13.5</v>
      </c>
      <c r="G312" s="105"/>
      <c r="H312" s="104">
        <f>G312*E312</f>
        <v>0</v>
      </c>
    </row>
    <row r="313" spans="1:8" customFormat="1" ht="35.1" customHeight="1">
      <c r="A313" s="100">
        <v>288</v>
      </c>
      <c r="B313" s="101" t="s">
        <v>420</v>
      </c>
      <c r="C313" s="102">
        <v>1</v>
      </c>
      <c r="D313" s="102" t="s">
        <v>964</v>
      </c>
      <c r="E313" s="103">
        <v>30.25</v>
      </c>
      <c r="F313" s="104">
        <f>E313*0.6</f>
        <v>18.149999999999999</v>
      </c>
      <c r="G313" s="105"/>
      <c r="H313" s="104">
        <f>G313*E313</f>
        <v>0</v>
      </c>
    </row>
    <row r="314" spans="1:8" customFormat="1" ht="35.1" customHeight="1">
      <c r="A314" s="117">
        <v>1052</v>
      </c>
      <c r="B314" s="101" t="s">
        <v>421</v>
      </c>
      <c r="C314" s="102">
        <v>1</v>
      </c>
      <c r="D314" s="102" t="s">
        <v>964</v>
      </c>
      <c r="E314" s="103">
        <v>30.25</v>
      </c>
      <c r="F314" s="104">
        <f>E314*0.6</f>
        <v>18.149999999999999</v>
      </c>
      <c r="G314" s="105"/>
      <c r="H314" s="104">
        <f>G314*E314</f>
        <v>0</v>
      </c>
    </row>
    <row r="315" spans="1:8" customFormat="1" ht="35.1" customHeight="1">
      <c r="A315" s="100">
        <v>1053</v>
      </c>
      <c r="B315" s="101" t="s">
        <v>422</v>
      </c>
      <c r="C315" s="102">
        <v>1</v>
      </c>
      <c r="D315" s="102" t="s">
        <v>414</v>
      </c>
      <c r="E315" s="103">
        <v>30.25</v>
      </c>
      <c r="F315" s="104">
        <f>E315*0.6</f>
        <v>18.149999999999999</v>
      </c>
      <c r="G315" s="105"/>
      <c r="H315" s="104">
        <f>G315*E315</f>
        <v>0</v>
      </c>
    </row>
    <row r="316" spans="1:8" customFormat="1" ht="35.1" customHeight="1">
      <c r="A316" s="100">
        <v>895</v>
      </c>
      <c r="B316" s="101" t="s">
        <v>423</v>
      </c>
      <c r="C316" s="108">
        <v>1</v>
      </c>
      <c r="D316" s="108" t="s">
        <v>414</v>
      </c>
      <c r="E316" s="103">
        <v>21</v>
      </c>
      <c r="F316" s="104">
        <f>E316*0.6</f>
        <v>12.6</v>
      </c>
      <c r="G316" s="105"/>
      <c r="H316" s="104">
        <f>G316*E316</f>
        <v>0</v>
      </c>
    </row>
    <row r="317" spans="1:8" customFormat="1" ht="35.1" customHeight="1">
      <c r="A317" s="100">
        <v>240</v>
      </c>
      <c r="B317" s="101" t="s">
        <v>424</v>
      </c>
      <c r="C317" s="102">
        <v>1</v>
      </c>
      <c r="D317" s="102" t="s">
        <v>414</v>
      </c>
      <c r="E317" s="103">
        <v>29</v>
      </c>
      <c r="F317" s="104">
        <f>E317*0.6</f>
        <v>17.399999999999999</v>
      </c>
      <c r="G317" s="105"/>
      <c r="H317" s="104">
        <f>G317*E317</f>
        <v>0</v>
      </c>
    </row>
    <row r="318" spans="1:8" customFormat="1" ht="35.1" customHeight="1">
      <c r="A318" s="117">
        <v>823</v>
      </c>
      <c r="B318" s="101" t="s">
        <v>425</v>
      </c>
      <c r="C318" s="102">
        <v>1</v>
      </c>
      <c r="D318" s="102" t="s">
        <v>964</v>
      </c>
      <c r="E318" s="103">
        <v>34.5</v>
      </c>
      <c r="F318" s="104">
        <f>E318*0.6</f>
        <v>20.7</v>
      </c>
      <c r="G318" s="105"/>
      <c r="H318" s="104">
        <f>G318*E318</f>
        <v>0</v>
      </c>
    </row>
    <row r="319" spans="1:8" customFormat="1" ht="35.1" customHeight="1">
      <c r="A319" s="100">
        <v>774</v>
      </c>
      <c r="B319" s="101" t="s">
        <v>426</v>
      </c>
      <c r="C319" s="102">
        <v>1</v>
      </c>
      <c r="D319" s="102" t="s">
        <v>964</v>
      </c>
      <c r="E319" s="103">
        <v>31.2</v>
      </c>
      <c r="F319" s="104">
        <f>E319*0.6</f>
        <v>18.72</v>
      </c>
      <c r="G319" s="105"/>
      <c r="H319" s="104">
        <f>G319*E319</f>
        <v>0</v>
      </c>
    </row>
    <row r="320" spans="1:8" customFormat="1" ht="35.1" customHeight="1">
      <c r="A320" s="100">
        <v>344</v>
      </c>
      <c r="B320" s="101" t="s">
        <v>427</v>
      </c>
      <c r="C320" s="102">
        <v>1</v>
      </c>
      <c r="D320" s="102" t="s">
        <v>964</v>
      </c>
      <c r="E320" s="103">
        <v>29</v>
      </c>
      <c r="F320" s="104">
        <f>E320*0.6</f>
        <v>17.399999999999999</v>
      </c>
      <c r="G320" s="105"/>
      <c r="H320" s="104">
        <f>G320*E320</f>
        <v>0</v>
      </c>
    </row>
    <row r="321" spans="1:8" customFormat="1" ht="35.1" customHeight="1">
      <c r="A321" s="117">
        <v>894</v>
      </c>
      <c r="B321" s="101" t="s">
        <v>428</v>
      </c>
      <c r="C321" s="102">
        <v>1</v>
      </c>
      <c r="D321" s="102" t="s">
        <v>964</v>
      </c>
      <c r="E321" s="103">
        <v>40.200000000000003</v>
      </c>
      <c r="F321" s="104">
        <f>E321*0.6</f>
        <v>24.12</v>
      </c>
      <c r="G321" s="105"/>
      <c r="H321" s="104">
        <f>G321*E321</f>
        <v>0</v>
      </c>
    </row>
    <row r="322" spans="1:8" customFormat="1" ht="35.1" customHeight="1">
      <c r="A322" s="117">
        <v>1229</v>
      </c>
      <c r="B322" s="101" t="s">
        <v>429</v>
      </c>
      <c r="C322" s="102">
        <v>1</v>
      </c>
      <c r="D322" s="102" t="s">
        <v>414</v>
      </c>
      <c r="E322" s="103">
        <v>260</v>
      </c>
      <c r="F322" s="104">
        <f>E322*0.6</f>
        <v>156</v>
      </c>
      <c r="G322" s="105"/>
      <c r="H322" s="104">
        <f>G322*E322</f>
        <v>0</v>
      </c>
    </row>
    <row r="323" spans="1:8" customFormat="1" ht="35.1" customHeight="1">
      <c r="A323" s="117">
        <v>226</v>
      </c>
      <c r="B323" s="101" t="s">
        <v>430</v>
      </c>
      <c r="C323" s="102">
        <v>1</v>
      </c>
      <c r="D323" s="102" t="s">
        <v>17</v>
      </c>
      <c r="E323" s="103">
        <v>12.5</v>
      </c>
      <c r="F323" s="104">
        <f>E323*0.6</f>
        <v>7.5</v>
      </c>
      <c r="G323" s="105"/>
      <c r="H323" s="104">
        <f>G323*E323</f>
        <v>0</v>
      </c>
    </row>
    <row r="324" spans="1:8" customFormat="1" ht="35.1" customHeight="1">
      <c r="A324" s="117">
        <v>227</v>
      </c>
      <c r="B324" s="101" t="s">
        <v>1241</v>
      </c>
      <c r="C324" s="102">
        <v>1</v>
      </c>
      <c r="D324" s="102" t="s">
        <v>17</v>
      </c>
      <c r="E324" s="103">
        <v>12.5</v>
      </c>
      <c r="F324" s="104">
        <f>E324*0.6</f>
        <v>7.5</v>
      </c>
      <c r="G324" s="105"/>
      <c r="H324" s="104">
        <f>G324*E324</f>
        <v>0</v>
      </c>
    </row>
    <row r="325" spans="1:8" customFormat="1" ht="35.1" customHeight="1">
      <c r="A325" s="117">
        <v>225</v>
      </c>
      <c r="B325" s="101" t="s">
        <v>431</v>
      </c>
      <c r="C325" s="102">
        <v>1</v>
      </c>
      <c r="D325" s="102" t="s">
        <v>17</v>
      </c>
      <c r="E325" s="103">
        <v>12.5</v>
      </c>
      <c r="F325" s="104">
        <f>E325*0.6</f>
        <v>7.5</v>
      </c>
      <c r="G325" s="105"/>
      <c r="H325" s="104">
        <f>G325*E325</f>
        <v>0</v>
      </c>
    </row>
    <row r="326" spans="1:8" customFormat="1" ht="35.1" customHeight="1">
      <c r="A326" s="100">
        <v>1909</v>
      </c>
      <c r="B326" s="113" t="s">
        <v>997</v>
      </c>
      <c r="C326" s="108">
        <v>1</v>
      </c>
      <c r="D326" s="108" t="s">
        <v>17</v>
      </c>
      <c r="E326" s="103">
        <v>28.35</v>
      </c>
      <c r="F326" s="104">
        <f>E326*0.6</f>
        <v>17.010000000000002</v>
      </c>
      <c r="G326" s="105"/>
      <c r="H326" s="104">
        <f>G326*E326</f>
        <v>0</v>
      </c>
    </row>
    <row r="327" spans="1:8" customFormat="1" ht="35.1" customHeight="1">
      <c r="A327" s="100">
        <v>1910</v>
      </c>
      <c r="B327" s="113" t="s">
        <v>998</v>
      </c>
      <c r="C327" s="108">
        <v>1</v>
      </c>
      <c r="D327" s="108" t="s">
        <v>17</v>
      </c>
      <c r="E327" s="103">
        <v>28.35</v>
      </c>
      <c r="F327" s="104">
        <f>E327*0.6</f>
        <v>17.010000000000002</v>
      </c>
      <c r="G327" s="105"/>
      <c r="H327" s="104">
        <f>G327*E327</f>
        <v>0</v>
      </c>
    </row>
    <row r="328" spans="1:8" customFormat="1" ht="35.1" customHeight="1">
      <c r="A328" s="100">
        <v>1908</v>
      </c>
      <c r="B328" s="113" t="s">
        <v>999</v>
      </c>
      <c r="C328" s="108">
        <v>1</v>
      </c>
      <c r="D328" s="108" t="s">
        <v>17</v>
      </c>
      <c r="E328" s="103">
        <v>28.35</v>
      </c>
      <c r="F328" s="104">
        <f>E328*0.6</f>
        <v>17.010000000000002</v>
      </c>
      <c r="G328" s="105"/>
      <c r="H328" s="104">
        <f>G328*E328</f>
        <v>0</v>
      </c>
    </row>
    <row r="329" spans="1:8" customFormat="1" ht="35.1" customHeight="1">
      <c r="A329" s="100">
        <v>1906</v>
      </c>
      <c r="B329" s="110" t="s">
        <v>1073</v>
      </c>
      <c r="C329" s="102">
        <v>1</v>
      </c>
      <c r="D329" s="102" t="s">
        <v>17</v>
      </c>
      <c r="E329" s="103">
        <v>9.1999999999999993</v>
      </c>
      <c r="F329" s="104">
        <f>E329*0.6</f>
        <v>5.52</v>
      </c>
      <c r="G329" s="105"/>
      <c r="H329" s="104">
        <f>G329*E329</f>
        <v>0</v>
      </c>
    </row>
    <row r="330" spans="1:8" customFormat="1" ht="35.1" customHeight="1">
      <c r="A330" s="100">
        <v>1905</v>
      </c>
      <c r="B330" s="110" t="s">
        <v>1321</v>
      </c>
      <c r="C330" s="102">
        <v>1</v>
      </c>
      <c r="D330" s="102" t="s">
        <v>17</v>
      </c>
      <c r="E330" s="103">
        <v>9.1999999999999993</v>
      </c>
      <c r="F330" s="104">
        <f>E330*0.6</f>
        <v>5.52</v>
      </c>
      <c r="G330" s="105"/>
      <c r="H330" s="104">
        <f>G330*E330</f>
        <v>0</v>
      </c>
    </row>
    <row r="331" spans="1:8" customFormat="1" ht="35.1" customHeight="1">
      <c r="A331" s="100">
        <v>959</v>
      </c>
      <c r="B331" s="113" t="s">
        <v>1067</v>
      </c>
      <c r="C331" s="108">
        <v>1</v>
      </c>
      <c r="D331" s="108" t="s">
        <v>17</v>
      </c>
      <c r="E331" s="103">
        <v>7.5</v>
      </c>
      <c r="F331" s="104">
        <f>E331*0.6</f>
        <v>4.5</v>
      </c>
      <c r="G331" s="105"/>
      <c r="H331" s="104">
        <f>G331*E331</f>
        <v>0</v>
      </c>
    </row>
    <row r="332" spans="1:8" customFormat="1" ht="35.1" customHeight="1">
      <c r="A332" s="100">
        <v>961</v>
      </c>
      <c r="B332" s="113" t="s">
        <v>1068</v>
      </c>
      <c r="C332" s="108">
        <v>1</v>
      </c>
      <c r="D332" s="108" t="s">
        <v>17</v>
      </c>
      <c r="E332" s="103">
        <v>7.5</v>
      </c>
      <c r="F332" s="104">
        <f>E332*0.6</f>
        <v>4.5</v>
      </c>
      <c r="G332" s="105"/>
      <c r="H332" s="104">
        <f>G332*E332</f>
        <v>0</v>
      </c>
    </row>
    <row r="333" spans="1:8" customFormat="1" ht="35.1" customHeight="1">
      <c r="A333" s="100">
        <v>960</v>
      </c>
      <c r="B333" s="113" t="s">
        <v>1069</v>
      </c>
      <c r="C333" s="108">
        <v>1</v>
      </c>
      <c r="D333" s="108" t="s">
        <v>17</v>
      </c>
      <c r="E333" s="103">
        <v>7.5</v>
      </c>
      <c r="F333" s="104">
        <f>E333*0.6</f>
        <v>4.5</v>
      </c>
      <c r="G333" s="105"/>
      <c r="H333" s="104">
        <f>G333*E333</f>
        <v>0</v>
      </c>
    </row>
    <row r="334" spans="1:8" customFormat="1" ht="35.1" customHeight="1">
      <c r="A334" s="100">
        <v>958</v>
      </c>
      <c r="B334" s="113" t="s">
        <v>1070</v>
      </c>
      <c r="C334" s="108">
        <v>1</v>
      </c>
      <c r="D334" s="108" t="s">
        <v>17</v>
      </c>
      <c r="E334" s="103">
        <v>7.5</v>
      </c>
      <c r="F334" s="104">
        <f>E334*0.6</f>
        <v>4.5</v>
      </c>
      <c r="G334" s="105"/>
      <c r="H334" s="104">
        <f>G334*E334</f>
        <v>0</v>
      </c>
    </row>
    <row r="335" spans="1:8" customFormat="1" ht="35.1" customHeight="1">
      <c r="A335" s="100">
        <v>604</v>
      </c>
      <c r="B335" s="106" t="s">
        <v>432</v>
      </c>
      <c r="C335" s="102">
        <v>2</v>
      </c>
      <c r="D335" s="102" t="s">
        <v>17</v>
      </c>
      <c r="E335" s="103">
        <v>2</v>
      </c>
      <c r="F335" s="104">
        <f>E335*0.6</f>
        <v>1.2</v>
      </c>
      <c r="G335" s="105"/>
      <c r="H335" s="104">
        <f>G335*E335</f>
        <v>0</v>
      </c>
    </row>
    <row r="336" spans="1:8" customFormat="1" ht="35.1" customHeight="1">
      <c r="A336" s="100">
        <v>625</v>
      </c>
      <c r="B336" s="106" t="s">
        <v>433</v>
      </c>
      <c r="C336" s="102">
        <v>2</v>
      </c>
      <c r="D336" s="102" t="s">
        <v>17</v>
      </c>
      <c r="E336" s="103">
        <v>2</v>
      </c>
      <c r="F336" s="104">
        <f>E336*0.6</f>
        <v>1.2</v>
      </c>
      <c r="G336" s="105"/>
      <c r="H336" s="104">
        <f>G336*E336</f>
        <v>0</v>
      </c>
    </row>
    <row r="337" spans="1:8" customFormat="1" ht="35.1" customHeight="1">
      <c r="A337" s="100">
        <v>1563</v>
      </c>
      <c r="B337" s="106" t="s">
        <v>434</v>
      </c>
      <c r="C337" s="102">
        <v>2</v>
      </c>
      <c r="D337" s="102" t="s">
        <v>17</v>
      </c>
      <c r="E337" s="103">
        <v>2.95</v>
      </c>
      <c r="F337" s="104">
        <f>E337*0.6</f>
        <v>1.77</v>
      </c>
      <c r="G337" s="105"/>
      <c r="H337" s="104">
        <f>G337*E337</f>
        <v>0</v>
      </c>
    </row>
    <row r="338" spans="1:8" customFormat="1" ht="35.1" customHeight="1">
      <c r="A338" s="100">
        <v>1564</v>
      </c>
      <c r="B338" s="106" t="s">
        <v>435</v>
      </c>
      <c r="C338" s="102">
        <v>2</v>
      </c>
      <c r="D338" s="102" t="s">
        <v>17</v>
      </c>
      <c r="E338" s="103">
        <v>2.95</v>
      </c>
      <c r="F338" s="104">
        <f>E338*0.6</f>
        <v>1.77</v>
      </c>
      <c r="G338" s="105"/>
      <c r="H338" s="104">
        <f>G338*E338</f>
        <v>0</v>
      </c>
    </row>
    <row r="339" spans="1:8" customFormat="1" ht="35.1" customHeight="1">
      <c r="A339" s="100">
        <v>388</v>
      </c>
      <c r="B339" s="106" t="s">
        <v>436</v>
      </c>
      <c r="C339" s="102">
        <v>1</v>
      </c>
      <c r="D339" s="102" t="s">
        <v>40</v>
      </c>
      <c r="E339" s="103">
        <v>2.35</v>
      </c>
      <c r="F339" s="104">
        <f>E339*0.6</f>
        <v>1.41</v>
      </c>
      <c r="G339" s="105"/>
      <c r="H339" s="104">
        <f>G339*E339</f>
        <v>0</v>
      </c>
    </row>
    <row r="340" spans="1:8" customFormat="1" ht="35.1" customHeight="1">
      <c r="A340" s="100">
        <v>921</v>
      </c>
      <c r="B340" s="101" t="s">
        <v>437</v>
      </c>
      <c r="C340" s="108">
        <v>5</v>
      </c>
      <c r="D340" s="108" t="s">
        <v>17</v>
      </c>
      <c r="E340" s="103">
        <v>1.7</v>
      </c>
      <c r="F340" s="104">
        <f>E340*0.6</f>
        <v>1.02</v>
      </c>
      <c r="G340" s="105"/>
      <c r="H340" s="104">
        <f>G340*E340</f>
        <v>0</v>
      </c>
    </row>
    <row r="341" spans="1:8" customFormat="1" ht="35.1" customHeight="1">
      <c r="A341" s="100">
        <v>1628</v>
      </c>
      <c r="B341" s="101" t="s">
        <v>438</v>
      </c>
      <c r="C341" s="108">
        <v>1</v>
      </c>
      <c r="D341" s="108" t="s">
        <v>17</v>
      </c>
      <c r="E341" s="103">
        <v>66</v>
      </c>
      <c r="F341" s="104">
        <f>E341*0.6</f>
        <v>39.6</v>
      </c>
      <c r="G341" s="105"/>
      <c r="H341" s="104">
        <f>G341*E341</f>
        <v>0</v>
      </c>
    </row>
    <row r="342" spans="1:8" customFormat="1" ht="35.1" customHeight="1">
      <c r="A342" s="100">
        <v>1076</v>
      </c>
      <c r="B342" s="101" t="s">
        <v>439</v>
      </c>
      <c r="C342" s="108">
        <v>1</v>
      </c>
      <c r="D342" s="108" t="s">
        <v>17</v>
      </c>
      <c r="E342" s="103">
        <v>52.85</v>
      </c>
      <c r="F342" s="104">
        <f>E342*0.6</f>
        <v>31.71</v>
      </c>
      <c r="G342" s="105"/>
      <c r="H342" s="104">
        <f>G342*E342</f>
        <v>0</v>
      </c>
    </row>
    <row r="343" spans="1:8" customFormat="1" ht="35.1" customHeight="1">
      <c r="A343" s="100">
        <v>217</v>
      </c>
      <c r="B343" s="106" t="s">
        <v>440</v>
      </c>
      <c r="C343" s="102">
        <v>1</v>
      </c>
      <c r="D343" s="102" t="s">
        <v>17</v>
      </c>
      <c r="E343" s="103">
        <v>11.35</v>
      </c>
      <c r="F343" s="104">
        <f>E343*0.6</f>
        <v>6.81</v>
      </c>
      <c r="G343" s="105"/>
      <c r="H343" s="104">
        <f>G343*E343</f>
        <v>0</v>
      </c>
    </row>
    <row r="344" spans="1:8" customFormat="1" ht="35.1" customHeight="1">
      <c r="A344" s="100">
        <v>11</v>
      </c>
      <c r="B344" s="110" t="s">
        <v>441</v>
      </c>
      <c r="C344" s="108">
        <v>5</v>
      </c>
      <c r="D344" s="108" t="s">
        <v>17</v>
      </c>
      <c r="E344" s="103">
        <v>2.5</v>
      </c>
      <c r="F344" s="104">
        <f>E344*0.6</f>
        <v>1.5</v>
      </c>
      <c r="G344" s="105"/>
      <c r="H344" s="104">
        <f>G344*E344</f>
        <v>0</v>
      </c>
    </row>
    <row r="345" spans="1:8" customFormat="1" ht="35.1" customHeight="1">
      <c r="A345" s="100">
        <v>13</v>
      </c>
      <c r="B345" s="110" t="s">
        <v>1340</v>
      </c>
      <c r="C345" s="102">
        <v>5</v>
      </c>
      <c r="D345" s="102" t="s">
        <v>17</v>
      </c>
      <c r="E345" s="103">
        <v>1.7</v>
      </c>
      <c r="F345" s="104">
        <f>E345*0.6</f>
        <v>1.02</v>
      </c>
      <c r="G345" s="105"/>
      <c r="H345" s="104">
        <f>G345*E345</f>
        <v>0</v>
      </c>
    </row>
    <row r="346" spans="1:8" customFormat="1" ht="35.1" customHeight="1">
      <c r="A346" s="100">
        <v>12</v>
      </c>
      <c r="B346" s="110" t="s">
        <v>442</v>
      </c>
      <c r="C346" s="102">
        <v>5</v>
      </c>
      <c r="D346" s="102" t="s">
        <v>17</v>
      </c>
      <c r="E346" s="103">
        <v>1.7</v>
      </c>
      <c r="F346" s="104">
        <f>E346*0.6</f>
        <v>1.02</v>
      </c>
      <c r="G346" s="105"/>
      <c r="H346" s="104">
        <f>G346*E346</f>
        <v>0</v>
      </c>
    </row>
    <row r="347" spans="1:8" customFormat="1" ht="35.1" customHeight="1">
      <c r="A347" s="100">
        <v>1471</v>
      </c>
      <c r="B347" s="101" t="s">
        <v>443</v>
      </c>
      <c r="C347" s="102">
        <v>1</v>
      </c>
      <c r="D347" s="102" t="s">
        <v>964</v>
      </c>
      <c r="E347" s="103">
        <v>13.5</v>
      </c>
      <c r="F347" s="104">
        <f>E347*0.6</f>
        <v>8.1</v>
      </c>
      <c r="G347" s="105"/>
      <c r="H347" s="104">
        <f>G347*E347</f>
        <v>0</v>
      </c>
    </row>
    <row r="348" spans="1:8" customFormat="1" ht="35.1" customHeight="1">
      <c r="A348" s="100">
        <v>1472</v>
      </c>
      <c r="B348" s="101" t="s">
        <v>444</v>
      </c>
      <c r="C348" s="102">
        <v>1</v>
      </c>
      <c r="D348" s="102" t="s">
        <v>964</v>
      </c>
      <c r="E348" s="103">
        <v>13</v>
      </c>
      <c r="F348" s="104">
        <f>E348*0.6</f>
        <v>7.8</v>
      </c>
      <c r="G348" s="105"/>
      <c r="H348" s="104">
        <f>G348*E348</f>
        <v>0</v>
      </c>
    </row>
    <row r="349" spans="1:8" customFormat="1" ht="35.1" customHeight="1">
      <c r="A349" s="100">
        <v>1943</v>
      </c>
      <c r="B349" s="110" t="s">
        <v>1000</v>
      </c>
      <c r="C349" s="102">
        <v>1</v>
      </c>
      <c r="D349" s="102" t="s">
        <v>17</v>
      </c>
      <c r="E349" s="103">
        <v>4</v>
      </c>
      <c r="F349" s="104">
        <f>E349*0.6</f>
        <v>2.4</v>
      </c>
      <c r="G349" s="105"/>
      <c r="H349" s="104">
        <f>G349*E349</f>
        <v>0</v>
      </c>
    </row>
    <row r="350" spans="1:8" customFormat="1" ht="35.1" customHeight="1">
      <c r="A350" s="100">
        <v>1944</v>
      </c>
      <c r="B350" s="110" t="s">
        <v>1001</v>
      </c>
      <c r="C350" s="102">
        <v>1</v>
      </c>
      <c r="D350" s="102" t="s">
        <v>17</v>
      </c>
      <c r="E350" s="103">
        <v>4.1500000000000004</v>
      </c>
      <c r="F350" s="104">
        <f>E350*0.6</f>
        <v>2.4900000000000002</v>
      </c>
      <c r="G350" s="105"/>
      <c r="H350" s="104">
        <f>G350*E350</f>
        <v>0</v>
      </c>
    </row>
    <row r="351" spans="1:8" customFormat="1" ht="35.1" customHeight="1">
      <c r="A351" s="100">
        <v>1947</v>
      </c>
      <c r="B351" s="110" t="s">
        <v>1002</v>
      </c>
      <c r="C351" s="102">
        <v>1</v>
      </c>
      <c r="D351" s="102" t="s">
        <v>17</v>
      </c>
      <c r="E351" s="103">
        <v>4.1500000000000004</v>
      </c>
      <c r="F351" s="104">
        <f>E351*0.6</f>
        <v>2.4900000000000002</v>
      </c>
      <c r="G351" s="105"/>
      <c r="H351" s="104">
        <f>G351*E351</f>
        <v>0</v>
      </c>
    </row>
    <row r="352" spans="1:8" customFormat="1" ht="35.1" customHeight="1">
      <c r="A352" s="100">
        <v>1948</v>
      </c>
      <c r="B352" s="110" t="s">
        <v>1242</v>
      </c>
      <c r="C352" s="102">
        <v>1</v>
      </c>
      <c r="D352" s="102" t="s">
        <v>17</v>
      </c>
      <c r="E352" s="103">
        <v>3.5</v>
      </c>
      <c r="F352" s="104">
        <f>E352*0.6</f>
        <v>2.1</v>
      </c>
      <c r="G352" s="105"/>
      <c r="H352" s="104">
        <f>G352*E352</f>
        <v>0</v>
      </c>
    </row>
    <row r="353" spans="1:8" customFormat="1" ht="35.1" customHeight="1">
      <c r="A353" s="100">
        <v>1671</v>
      </c>
      <c r="B353" s="101" t="s">
        <v>445</v>
      </c>
      <c r="C353" s="102">
        <v>1</v>
      </c>
      <c r="D353" s="102" t="s">
        <v>17</v>
      </c>
      <c r="E353" s="103">
        <v>3.85</v>
      </c>
      <c r="F353" s="104">
        <f>E353*0.6</f>
        <v>2.31</v>
      </c>
      <c r="G353" s="105"/>
      <c r="H353" s="104">
        <f>G353*E353</f>
        <v>0</v>
      </c>
    </row>
    <row r="354" spans="1:8" customFormat="1" ht="35.1" customHeight="1">
      <c r="A354" s="100">
        <v>10</v>
      </c>
      <c r="B354" s="101" t="s">
        <v>446</v>
      </c>
      <c r="C354" s="102">
        <v>1</v>
      </c>
      <c r="D354" s="102" t="s">
        <v>17</v>
      </c>
      <c r="E354" s="103">
        <v>4</v>
      </c>
      <c r="F354" s="104">
        <f>E354*0.6</f>
        <v>2.4</v>
      </c>
      <c r="G354" s="105"/>
      <c r="H354" s="104">
        <f>G354*E354</f>
        <v>0</v>
      </c>
    </row>
    <row r="355" spans="1:8" customFormat="1" ht="35.1" customHeight="1">
      <c r="A355" s="100">
        <v>1310</v>
      </c>
      <c r="B355" s="101" t="s">
        <v>447</v>
      </c>
      <c r="C355" s="102">
        <v>1</v>
      </c>
      <c r="D355" s="102" t="s">
        <v>17</v>
      </c>
      <c r="E355" s="103">
        <v>4.25</v>
      </c>
      <c r="F355" s="104">
        <f>E355*0.6</f>
        <v>2.5499999999999998</v>
      </c>
      <c r="G355" s="105"/>
      <c r="H355" s="104">
        <f>G355*E355</f>
        <v>0</v>
      </c>
    </row>
    <row r="356" spans="1:8" customFormat="1" ht="35.1" customHeight="1">
      <c r="A356" s="100">
        <v>1311</v>
      </c>
      <c r="B356" s="101" t="s">
        <v>1243</v>
      </c>
      <c r="C356" s="102">
        <v>1</v>
      </c>
      <c r="D356" s="102" t="s">
        <v>17</v>
      </c>
      <c r="E356" s="103">
        <v>4.45</v>
      </c>
      <c r="F356" s="104">
        <f>E356*0.6</f>
        <v>2.67</v>
      </c>
      <c r="G356" s="105"/>
      <c r="H356" s="104">
        <f>G356*E356</f>
        <v>0</v>
      </c>
    </row>
    <row r="357" spans="1:8" customFormat="1" ht="35.1" customHeight="1">
      <c r="A357" s="100">
        <v>1312</v>
      </c>
      <c r="B357" s="101" t="s">
        <v>448</v>
      </c>
      <c r="C357" s="102">
        <v>1</v>
      </c>
      <c r="D357" s="102" t="s">
        <v>17</v>
      </c>
      <c r="E357" s="103">
        <v>4.7</v>
      </c>
      <c r="F357" s="104">
        <f>E357*0.6</f>
        <v>2.82</v>
      </c>
      <c r="G357" s="105"/>
      <c r="H357" s="104">
        <f>G357*E357</f>
        <v>0</v>
      </c>
    </row>
    <row r="358" spans="1:8" customFormat="1" ht="35.1" customHeight="1">
      <c r="A358" s="100">
        <v>1313</v>
      </c>
      <c r="B358" s="101" t="s">
        <v>449</v>
      </c>
      <c r="C358" s="102">
        <v>1</v>
      </c>
      <c r="D358" s="102" t="s">
        <v>17</v>
      </c>
      <c r="E358" s="103">
        <v>4.7</v>
      </c>
      <c r="F358" s="104">
        <f>E358*0.6</f>
        <v>2.82</v>
      </c>
      <c r="G358" s="105"/>
      <c r="H358" s="104">
        <f>G358*E358</f>
        <v>0</v>
      </c>
    </row>
    <row r="359" spans="1:8" customFormat="1" ht="35.1" customHeight="1">
      <c r="A359" s="100">
        <v>1314</v>
      </c>
      <c r="B359" s="101" t="s">
        <v>1244</v>
      </c>
      <c r="C359" s="102">
        <v>1</v>
      </c>
      <c r="D359" s="102" t="s">
        <v>17</v>
      </c>
      <c r="E359" s="103">
        <v>4.95</v>
      </c>
      <c r="F359" s="104">
        <f>E359*0.6</f>
        <v>2.97</v>
      </c>
      <c r="G359" s="105"/>
      <c r="H359" s="104">
        <f>G359*E359</f>
        <v>0</v>
      </c>
    </row>
    <row r="360" spans="1:8" customFormat="1" ht="35.1" customHeight="1">
      <c r="A360" s="100">
        <v>1577</v>
      </c>
      <c r="B360" s="101" t="s">
        <v>450</v>
      </c>
      <c r="C360" s="108">
        <v>1</v>
      </c>
      <c r="D360" s="108" t="s">
        <v>17</v>
      </c>
      <c r="E360" s="103">
        <v>3.7</v>
      </c>
      <c r="F360" s="104">
        <f>E360*0.6</f>
        <v>2.2200000000000002</v>
      </c>
      <c r="G360" s="105"/>
      <c r="H360" s="104">
        <f>G360*E360</f>
        <v>0</v>
      </c>
    </row>
    <row r="361" spans="1:8" customFormat="1" ht="35.1" customHeight="1">
      <c r="A361" s="100">
        <v>1578</v>
      </c>
      <c r="B361" s="101" t="s">
        <v>1245</v>
      </c>
      <c r="C361" s="108">
        <v>1</v>
      </c>
      <c r="D361" s="108" t="s">
        <v>17</v>
      </c>
      <c r="E361" s="103">
        <v>3.85</v>
      </c>
      <c r="F361" s="104">
        <f>E361*0.6</f>
        <v>2.31</v>
      </c>
      <c r="G361" s="105"/>
      <c r="H361" s="104">
        <f>G361*E361</f>
        <v>0</v>
      </c>
    </row>
    <row r="362" spans="1:8" customFormat="1" ht="35.1" customHeight="1">
      <c r="A362" s="100">
        <v>1580</v>
      </c>
      <c r="B362" s="101" t="s">
        <v>1246</v>
      </c>
      <c r="C362" s="108">
        <v>1</v>
      </c>
      <c r="D362" s="108" t="s">
        <v>17</v>
      </c>
      <c r="E362" s="103">
        <v>4.25</v>
      </c>
      <c r="F362" s="104">
        <f>E362*0.6</f>
        <v>2.5499999999999998</v>
      </c>
      <c r="G362" s="105"/>
      <c r="H362" s="104">
        <f>G362*E362</f>
        <v>0</v>
      </c>
    </row>
    <row r="363" spans="1:8" customFormat="1" ht="35.1" customHeight="1">
      <c r="A363" s="100">
        <v>1168</v>
      </c>
      <c r="B363" s="101" t="s">
        <v>451</v>
      </c>
      <c r="C363" s="102">
        <v>1</v>
      </c>
      <c r="D363" s="102" t="s">
        <v>17</v>
      </c>
      <c r="E363" s="103">
        <v>4</v>
      </c>
      <c r="F363" s="104">
        <f>E363*0.6</f>
        <v>2.4</v>
      </c>
      <c r="G363" s="105"/>
      <c r="H363" s="104">
        <f>G363*E363</f>
        <v>0</v>
      </c>
    </row>
    <row r="364" spans="1:8" customFormat="1" ht="35.1" customHeight="1">
      <c r="A364" s="100">
        <v>165</v>
      </c>
      <c r="B364" s="101" t="s">
        <v>452</v>
      </c>
      <c r="C364" s="102">
        <v>1</v>
      </c>
      <c r="D364" s="102" t="s">
        <v>17</v>
      </c>
      <c r="E364" s="103">
        <v>4</v>
      </c>
      <c r="F364" s="104">
        <f>E364*0.6</f>
        <v>2.4</v>
      </c>
      <c r="G364" s="105"/>
      <c r="H364" s="104">
        <f>G364*E364</f>
        <v>0</v>
      </c>
    </row>
    <row r="365" spans="1:8" customFormat="1" ht="35.1" customHeight="1">
      <c r="A365" s="100">
        <v>1581</v>
      </c>
      <c r="B365" s="101" t="s">
        <v>453</v>
      </c>
      <c r="C365" s="108">
        <v>1</v>
      </c>
      <c r="D365" s="108" t="s">
        <v>17</v>
      </c>
      <c r="E365" s="103">
        <v>4.45</v>
      </c>
      <c r="F365" s="104">
        <f>E365*0.6</f>
        <v>2.67</v>
      </c>
      <c r="G365" s="105"/>
      <c r="H365" s="104">
        <f>G365*E365</f>
        <v>0</v>
      </c>
    </row>
    <row r="366" spans="1:8" customFormat="1" ht="35.1" customHeight="1">
      <c r="A366" s="100">
        <v>615</v>
      </c>
      <c r="B366" s="101" t="s">
        <v>454</v>
      </c>
      <c r="C366" s="102">
        <v>1</v>
      </c>
      <c r="D366" s="102" t="s">
        <v>17</v>
      </c>
      <c r="E366" s="103">
        <v>4.2</v>
      </c>
      <c r="F366" s="104">
        <f>E366*0.6</f>
        <v>2.52</v>
      </c>
      <c r="G366" s="105"/>
      <c r="H366" s="104">
        <f>G366*E366</f>
        <v>0</v>
      </c>
    </row>
    <row r="367" spans="1:8" customFormat="1" ht="35.1" customHeight="1">
      <c r="A367" s="100">
        <v>1582</v>
      </c>
      <c r="B367" s="101" t="s">
        <v>455</v>
      </c>
      <c r="C367" s="108">
        <v>1</v>
      </c>
      <c r="D367" s="108" t="s">
        <v>17</v>
      </c>
      <c r="E367" s="103">
        <v>4.5000000000000009</v>
      </c>
      <c r="F367" s="104">
        <f>E367*0.6</f>
        <v>2.7000000000000006</v>
      </c>
      <c r="G367" s="105"/>
      <c r="H367" s="104">
        <f>G367*E367</f>
        <v>0</v>
      </c>
    </row>
    <row r="368" spans="1:8" customFormat="1" ht="35.1" customHeight="1">
      <c r="A368" s="100">
        <v>1172</v>
      </c>
      <c r="B368" s="101" t="s">
        <v>456</v>
      </c>
      <c r="C368" s="102">
        <v>1</v>
      </c>
      <c r="D368" s="102" t="s">
        <v>966</v>
      </c>
      <c r="E368" s="103">
        <v>4.5000000000000009</v>
      </c>
      <c r="F368" s="104">
        <f>E368*0.6</f>
        <v>2.7000000000000006</v>
      </c>
      <c r="G368" s="105"/>
      <c r="H368" s="104">
        <f>G368*E368</f>
        <v>0</v>
      </c>
    </row>
    <row r="369" spans="1:8" customFormat="1" ht="35.1" customHeight="1">
      <c r="A369" s="100">
        <v>1584</v>
      </c>
      <c r="B369" s="106" t="s">
        <v>457</v>
      </c>
      <c r="C369" s="102">
        <v>1</v>
      </c>
      <c r="D369" s="102" t="s">
        <v>17</v>
      </c>
      <c r="E369" s="103">
        <v>4.8499999999999996</v>
      </c>
      <c r="F369" s="104">
        <f>E369*0.6</f>
        <v>2.9099999999999997</v>
      </c>
      <c r="G369" s="105"/>
      <c r="H369" s="104">
        <f>G369*E369</f>
        <v>0</v>
      </c>
    </row>
    <row r="370" spans="1:8" customFormat="1" ht="35.1" customHeight="1">
      <c r="A370" s="100">
        <v>1585</v>
      </c>
      <c r="B370" s="101" t="s">
        <v>458</v>
      </c>
      <c r="C370" s="102">
        <v>1</v>
      </c>
      <c r="D370" s="102" t="s">
        <v>17</v>
      </c>
      <c r="E370" s="103">
        <v>4.95</v>
      </c>
      <c r="F370" s="104">
        <f>E370*0.6</f>
        <v>2.97</v>
      </c>
      <c r="G370" s="105"/>
      <c r="H370" s="104">
        <f>G370*E370</f>
        <v>0</v>
      </c>
    </row>
    <row r="371" spans="1:8" customFormat="1" ht="35.1" customHeight="1">
      <c r="A371" s="100" t="s">
        <v>459</v>
      </c>
      <c r="B371" s="106" t="s">
        <v>460</v>
      </c>
      <c r="C371" s="114">
        <v>1</v>
      </c>
      <c r="D371" s="102" t="s">
        <v>17</v>
      </c>
      <c r="E371" s="103">
        <v>4.7</v>
      </c>
      <c r="F371" s="104">
        <f>E371*0.6</f>
        <v>2.82</v>
      </c>
      <c r="G371" s="105"/>
      <c r="H371" s="104">
        <f>G371*E371</f>
        <v>0</v>
      </c>
    </row>
    <row r="372" spans="1:8" customFormat="1" ht="35.1" customHeight="1">
      <c r="A372" s="100">
        <v>1940</v>
      </c>
      <c r="B372" s="110" t="s">
        <v>1003</v>
      </c>
      <c r="C372" s="102">
        <v>1</v>
      </c>
      <c r="D372" s="102" t="s">
        <v>17</v>
      </c>
      <c r="E372" s="103">
        <v>3.85</v>
      </c>
      <c r="F372" s="104">
        <f>E372*0.6</f>
        <v>2.31</v>
      </c>
      <c r="G372" s="105"/>
      <c r="H372" s="104">
        <f>G372*E372</f>
        <v>0</v>
      </c>
    </row>
    <row r="373" spans="1:8" customFormat="1" ht="35.1" customHeight="1">
      <c r="A373" s="100">
        <v>1941</v>
      </c>
      <c r="B373" s="110" t="s">
        <v>1004</v>
      </c>
      <c r="C373" s="102">
        <v>1</v>
      </c>
      <c r="D373" s="102" t="s">
        <v>17</v>
      </c>
      <c r="E373" s="103">
        <v>4</v>
      </c>
      <c r="F373" s="104">
        <f>E373*0.6</f>
        <v>2.4</v>
      </c>
      <c r="G373" s="105"/>
      <c r="H373" s="104">
        <f>G373*E373</f>
        <v>0</v>
      </c>
    </row>
    <row r="374" spans="1:8" customFormat="1" ht="35.1" customHeight="1">
      <c r="A374" s="100">
        <v>1942</v>
      </c>
      <c r="B374" s="110" t="s">
        <v>1005</v>
      </c>
      <c r="C374" s="102">
        <v>1</v>
      </c>
      <c r="D374" s="102" t="s">
        <v>17</v>
      </c>
      <c r="E374" s="103">
        <v>4.1500000000000004</v>
      </c>
      <c r="F374" s="104">
        <f>E374*0.6</f>
        <v>2.4900000000000002</v>
      </c>
      <c r="G374" s="105"/>
      <c r="H374" s="104">
        <f>G374*E374</f>
        <v>0</v>
      </c>
    </row>
    <row r="375" spans="1:8" customFormat="1" ht="35.1" customHeight="1">
      <c r="A375" s="100" t="s">
        <v>461</v>
      </c>
      <c r="B375" s="110" t="s">
        <v>462</v>
      </c>
      <c r="C375" s="108">
        <v>1</v>
      </c>
      <c r="D375" s="108" t="s">
        <v>17</v>
      </c>
      <c r="E375" s="103">
        <v>3.85</v>
      </c>
      <c r="F375" s="104">
        <f>E375*0.6</f>
        <v>2.31</v>
      </c>
      <c r="G375" s="105"/>
      <c r="H375" s="104">
        <f>G375*E375</f>
        <v>0</v>
      </c>
    </row>
    <row r="376" spans="1:8" customFormat="1" ht="35.1" customHeight="1">
      <c r="A376" s="100">
        <v>213</v>
      </c>
      <c r="B376" s="106" t="s">
        <v>463</v>
      </c>
      <c r="C376" s="102">
        <v>3</v>
      </c>
      <c r="D376" s="102" t="s">
        <v>17</v>
      </c>
      <c r="E376" s="103">
        <v>3.7</v>
      </c>
      <c r="F376" s="104">
        <f>E376*0.6</f>
        <v>2.2200000000000002</v>
      </c>
      <c r="G376" s="105"/>
      <c r="H376" s="104">
        <f>G376*E376</f>
        <v>0</v>
      </c>
    </row>
    <row r="377" spans="1:8" customFormat="1" ht="35.1" customHeight="1">
      <c r="A377" s="100" t="s">
        <v>464</v>
      </c>
      <c r="B377" s="116" t="s">
        <v>1450</v>
      </c>
      <c r="C377" s="102">
        <v>3</v>
      </c>
      <c r="D377" s="102" t="s">
        <v>17</v>
      </c>
      <c r="E377" s="103">
        <v>3.4</v>
      </c>
      <c r="F377" s="104">
        <f>E377</f>
        <v>3.4</v>
      </c>
      <c r="G377" s="105"/>
      <c r="H377" s="104">
        <f>G377*E377</f>
        <v>0</v>
      </c>
    </row>
    <row r="378" spans="1:8" customFormat="1" ht="35.1" customHeight="1">
      <c r="A378" s="100" t="s">
        <v>1123</v>
      </c>
      <c r="B378" s="109" t="s">
        <v>1124</v>
      </c>
      <c r="C378" s="102">
        <v>3</v>
      </c>
      <c r="D378" s="102" t="s">
        <v>17</v>
      </c>
      <c r="E378" s="103">
        <v>4</v>
      </c>
      <c r="F378" s="104">
        <f>E378*0.6</f>
        <v>2.4</v>
      </c>
      <c r="G378" s="105"/>
      <c r="H378" s="104">
        <f>G378*E378</f>
        <v>0</v>
      </c>
    </row>
    <row r="379" spans="1:8" customFormat="1" ht="35.1" customHeight="1">
      <c r="A379" s="100">
        <v>1006</v>
      </c>
      <c r="B379" s="106" t="s">
        <v>465</v>
      </c>
      <c r="C379" s="102">
        <v>3</v>
      </c>
      <c r="D379" s="102" t="s">
        <v>17</v>
      </c>
      <c r="E379" s="103">
        <v>4.45</v>
      </c>
      <c r="F379" s="104">
        <f>E379*0.6</f>
        <v>2.67</v>
      </c>
      <c r="G379" s="105"/>
      <c r="H379" s="104">
        <f>G379*E379</f>
        <v>0</v>
      </c>
    </row>
    <row r="380" spans="1:8" customFormat="1" ht="35.1" customHeight="1">
      <c r="A380" s="100" t="s">
        <v>466</v>
      </c>
      <c r="B380" s="106" t="s">
        <v>467</v>
      </c>
      <c r="C380" s="102">
        <v>3</v>
      </c>
      <c r="D380" s="102" t="s">
        <v>17</v>
      </c>
      <c r="E380" s="103">
        <v>4.45</v>
      </c>
      <c r="F380" s="104">
        <f>E380*0.6</f>
        <v>2.67</v>
      </c>
      <c r="G380" s="105"/>
      <c r="H380" s="104">
        <f>G380*E380</f>
        <v>0</v>
      </c>
    </row>
    <row r="381" spans="1:8" customFormat="1" ht="35.1" customHeight="1">
      <c r="A381" s="100" t="s">
        <v>1125</v>
      </c>
      <c r="B381" s="109" t="s">
        <v>1126</v>
      </c>
      <c r="C381" s="102">
        <v>3</v>
      </c>
      <c r="D381" s="102" t="s">
        <v>17</v>
      </c>
      <c r="E381" s="103">
        <v>6.5</v>
      </c>
      <c r="F381" s="104">
        <f>E381*0.6</f>
        <v>3.9</v>
      </c>
      <c r="G381" s="105"/>
      <c r="H381" s="104">
        <f>G381*E381</f>
        <v>0</v>
      </c>
    </row>
    <row r="382" spans="1:8" customFormat="1" ht="35.1" customHeight="1">
      <c r="A382" s="100">
        <v>852</v>
      </c>
      <c r="B382" s="106" t="s">
        <v>468</v>
      </c>
      <c r="C382" s="102">
        <v>3</v>
      </c>
      <c r="D382" s="102" t="s">
        <v>17</v>
      </c>
      <c r="E382" s="103">
        <v>5</v>
      </c>
      <c r="F382" s="104">
        <f>E382*0.6</f>
        <v>3</v>
      </c>
      <c r="G382" s="105"/>
      <c r="H382" s="104">
        <f>G382*E382</f>
        <v>0</v>
      </c>
    </row>
    <row r="383" spans="1:8" customFormat="1" ht="35.1" customHeight="1">
      <c r="A383" s="100" t="s">
        <v>1127</v>
      </c>
      <c r="B383" s="109" t="s">
        <v>1128</v>
      </c>
      <c r="C383" s="102">
        <v>3</v>
      </c>
      <c r="D383" s="102" t="s">
        <v>17</v>
      </c>
      <c r="E383" s="103">
        <v>6.5</v>
      </c>
      <c r="F383" s="104">
        <f>E383*0.6</f>
        <v>3.9</v>
      </c>
      <c r="G383" s="105"/>
      <c r="H383" s="104">
        <f>G383*E383</f>
        <v>0</v>
      </c>
    </row>
    <row r="384" spans="1:8" customFormat="1" ht="35.1" customHeight="1">
      <c r="A384" s="100">
        <v>31</v>
      </c>
      <c r="B384" s="101" t="s">
        <v>1129</v>
      </c>
      <c r="C384" s="102">
        <v>1</v>
      </c>
      <c r="D384" s="102" t="s">
        <v>17</v>
      </c>
      <c r="E384" s="103">
        <v>9.35</v>
      </c>
      <c r="F384" s="104">
        <f>E384*0.6</f>
        <v>5.6099999999999994</v>
      </c>
      <c r="G384" s="105"/>
      <c r="H384" s="104">
        <f>G384*E384</f>
        <v>0</v>
      </c>
    </row>
    <row r="385" spans="1:8" customFormat="1" ht="35.1" customHeight="1">
      <c r="A385" s="100">
        <v>32</v>
      </c>
      <c r="B385" s="101" t="s">
        <v>469</v>
      </c>
      <c r="C385" s="102">
        <v>1</v>
      </c>
      <c r="D385" s="102" t="s">
        <v>17</v>
      </c>
      <c r="E385" s="103">
        <v>12</v>
      </c>
      <c r="F385" s="104">
        <f>E385*0.6</f>
        <v>7.1999999999999993</v>
      </c>
      <c r="G385" s="105"/>
      <c r="H385" s="104">
        <f>G385*E385</f>
        <v>0</v>
      </c>
    </row>
    <row r="386" spans="1:8" customFormat="1" ht="35.1" customHeight="1">
      <c r="A386" s="100">
        <v>1427</v>
      </c>
      <c r="B386" s="101" t="s">
        <v>470</v>
      </c>
      <c r="C386" s="102">
        <v>1</v>
      </c>
      <c r="D386" s="102" t="s">
        <v>17</v>
      </c>
      <c r="E386" s="103">
        <v>12.750000000000002</v>
      </c>
      <c r="F386" s="104">
        <f>E386*0.6</f>
        <v>7.65</v>
      </c>
      <c r="G386" s="105"/>
      <c r="H386" s="104">
        <f>G386*E386</f>
        <v>0</v>
      </c>
    </row>
    <row r="387" spans="1:8" customFormat="1" ht="35.1" customHeight="1">
      <c r="A387" s="100">
        <v>732</v>
      </c>
      <c r="B387" s="101" t="s">
        <v>471</v>
      </c>
      <c r="C387" s="102">
        <v>1</v>
      </c>
      <c r="D387" s="102" t="s">
        <v>17</v>
      </c>
      <c r="E387" s="103">
        <v>11.2</v>
      </c>
      <c r="F387" s="104">
        <f>E387*0.6</f>
        <v>6.72</v>
      </c>
      <c r="G387" s="105"/>
      <c r="H387" s="104">
        <f>G387*E387</f>
        <v>0</v>
      </c>
    </row>
    <row r="388" spans="1:8" customFormat="1" ht="35.1" customHeight="1">
      <c r="A388" s="100">
        <v>1271</v>
      </c>
      <c r="B388" s="107" t="s">
        <v>472</v>
      </c>
      <c r="C388" s="108">
        <v>6</v>
      </c>
      <c r="D388" s="108" t="s">
        <v>17</v>
      </c>
      <c r="E388" s="103">
        <v>10.7</v>
      </c>
      <c r="F388" s="104">
        <f>E388*0.6</f>
        <v>6.419999999999999</v>
      </c>
      <c r="G388" s="105"/>
      <c r="H388" s="104">
        <f>G388*E388</f>
        <v>0</v>
      </c>
    </row>
    <row r="389" spans="1:8" customFormat="1" ht="35.1" customHeight="1">
      <c r="A389" s="100">
        <v>1469</v>
      </c>
      <c r="B389" s="106" t="s">
        <v>473</v>
      </c>
      <c r="C389" s="102">
        <v>1</v>
      </c>
      <c r="D389" s="102" t="s">
        <v>17</v>
      </c>
      <c r="E389" s="103">
        <v>73.349999999999994</v>
      </c>
      <c r="F389" s="104">
        <f>E389*0.6</f>
        <v>44.01</v>
      </c>
      <c r="G389" s="105"/>
      <c r="H389" s="104">
        <f>G389*E389</f>
        <v>0</v>
      </c>
    </row>
    <row r="390" spans="1:8" customFormat="1" ht="35.1" customHeight="1">
      <c r="A390" s="100">
        <v>917</v>
      </c>
      <c r="B390" s="106" t="s">
        <v>1006</v>
      </c>
      <c r="C390" s="102">
        <v>1</v>
      </c>
      <c r="D390" s="102" t="s">
        <v>17</v>
      </c>
      <c r="E390" s="103">
        <v>13.75</v>
      </c>
      <c r="F390" s="104">
        <f>E390*0.6</f>
        <v>8.25</v>
      </c>
      <c r="G390" s="105"/>
      <c r="H390" s="104">
        <f>G390*E390</f>
        <v>0</v>
      </c>
    </row>
    <row r="391" spans="1:8" customFormat="1" ht="35.1" customHeight="1">
      <c r="A391" s="100">
        <v>853</v>
      </c>
      <c r="B391" s="106" t="s">
        <v>474</v>
      </c>
      <c r="C391" s="102">
        <v>1</v>
      </c>
      <c r="D391" s="102" t="s">
        <v>17</v>
      </c>
      <c r="E391" s="103">
        <v>12.35</v>
      </c>
      <c r="F391" s="104">
        <f>E391*0.6</f>
        <v>7.4099999999999993</v>
      </c>
      <c r="G391" s="105"/>
      <c r="H391" s="104">
        <f>G391*E391</f>
        <v>0</v>
      </c>
    </row>
    <row r="392" spans="1:8" customFormat="1" ht="35.1" customHeight="1">
      <c r="A392" s="100">
        <v>897</v>
      </c>
      <c r="B392" s="106" t="s">
        <v>475</v>
      </c>
      <c r="C392" s="102">
        <v>1</v>
      </c>
      <c r="D392" s="102" t="s">
        <v>17</v>
      </c>
      <c r="E392" s="103">
        <v>18.000000000000004</v>
      </c>
      <c r="F392" s="104">
        <f>E392*0.6</f>
        <v>10.800000000000002</v>
      </c>
      <c r="G392" s="105"/>
      <c r="H392" s="104">
        <f>G392*E392</f>
        <v>0</v>
      </c>
    </row>
    <row r="393" spans="1:8" customFormat="1" ht="35.1" customHeight="1">
      <c r="A393" s="100">
        <v>1428</v>
      </c>
      <c r="B393" s="101" t="s">
        <v>476</v>
      </c>
      <c r="C393" s="102">
        <v>1</v>
      </c>
      <c r="D393" s="102" t="s">
        <v>17</v>
      </c>
      <c r="E393" s="103">
        <v>12.7</v>
      </c>
      <c r="F393" s="104">
        <f>E393*0.6</f>
        <v>7.6199999999999992</v>
      </c>
      <c r="G393" s="105"/>
      <c r="H393" s="104">
        <f>G393*E393</f>
        <v>0</v>
      </c>
    </row>
    <row r="394" spans="1:8" customFormat="1" ht="35.1" customHeight="1">
      <c r="A394" s="100">
        <v>542</v>
      </c>
      <c r="B394" s="106" t="s">
        <v>477</v>
      </c>
      <c r="C394" s="102">
        <v>1</v>
      </c>
      <c r="D394" s="102" t="s">
        <v>17</v>
      </c>
      <c r="E394" s="103">
        <v>12.2</v>
      </c>
      <c r="F394" s="104">
        <f>E394*0.6</f>
        <v>7.3199999999999994</v>
      </c>
      <c r="G394" s="105"/>
      <c r="H394" s="104">
        <f>G394*E394</f>
        <v>0</v>
      </c>
    </row>
    <row r="395" spans="1:8" customFormat="1" ht="35.1" customHeight="1">
      <c r="A395" s="100">
        <v>1022</v>
      </c>
      <c r="B395" s="106" t="s">
        <v>478</v>
      </c>
      <c r="C395" s="102">
        <v>1</v>
      </c>
      <c r="D395" s="102" t="s">
        <v>17</v>
      </c>
      <c r="E395" s="103">
        <v>12.750000000000002</v>
      </c>
      <c r="F395" s="104">
        <f>E395*0.6</f>
        <v>7.65</v>
      </c>
      <c r="G395" s="105"/>
      <c r="H395" s="104">
        <f>G395*E395</f>
        <v>0</v>
      </c>
    </row>
    <row r="396" spans="1:8" customFormat="1" ht="35.1" customHeight="1">
      <c r="A396" s="100">
        <v>1087</v>
      </c>
      <c r="B396" s="101" t="s">
        <v>479</v>
      </c>
      <c r="C396" s="102">
        <v>1</v>
      </c>
      <c r="D396" s="102" t="s">
        <v>17</v>
      </c>
      <c r="E396" s="103">
        <v>6.85</v>
      </c>
      <c r="F396" s="104">
        <f>E396*0.6</f>
        <v>4.1099999999999994</v>
      </c>
      <c r="G396" s="105"/>
      <c r="H396" s="104">
        <f>G396*E396</f>
        <v>0</v>
      </c>
    </row>
    <row r="397" spans="1:8" customFormat="1" ht="35.1" customHeight="1">
      <c r="A397" s="100">
        <v>120</v>
      </c>
      <c r="B397" s="106" t="s">
        <v>480</v>
      </c>
      <c r="C397" s="102">
        <v>1</v>
      </c>
      <c r="D397" s="102" t="s">
        <v>17</v>
      </c>
      <c r="E397" s="103">
        <v>3.7</v>
      </c>
      <c r="F397" s="104">
        <f>E397*0.6</f>
        <v>2.2200000000000002</v>
      </c>
      <c r="G397" s="105"/>
      <c r="H397" s="104">
        <f>G397*E397</f>
        <v>0</v>
      </c>
    </row>
    <row r="398" spans="1:8" customFormat="1" ht="35.1" customHeight="1">
      <c r="A398" s="100">
        <v>503</v>
      </c>
      <c r="B398" s="106" t="s">
        <v>481</v>
      </c>
      <c r="C398" s="102">
        <v>5</v>
      </c>
      <c r="D398" s="102" t="s">
        <v>17</v>
      </c>
      <c r="E398" s="103">
        <v>6.45</v>
      </c>
      <c r="F398" s="104">
        <f>E398*0.6</f>
        <v>3.87</v>
      </c>
      <c r="G398" s="105"/>
      <c r="H398" s="104">
        <f>G398*E398</f>
        <v>0</v>
      </c>
    </row>
    <row r="399" spans="1:8" customFormat="1" ht="35.1" customHeight="1">
      <c r="A399" s="100">
        <v>1046</v>
      </c>
      <c r="B399" s="101" t="s">
        <v>1007</v>
      </c>
      <c r="C399" s="102">
        <v>1</v>
      </c>
      <c r="D399" s="102" t="s">
        <v>17</v>
      </c>
      <c r="E399" s="103">
        <v>29.2</v>
      </c>
      <c r="F399" s="104">
        <f>E399*0.6</f>
        <v>17.52</v>
      </c>
      <c r="G399" s="105"/>
      <c r="H399" s="104">
        <f>G399*E399</f>
        <v>0</v>
      </c>
    </row>
    <row r="400" spans="1:8" customFormat="1" ht="35.1" customHeight="1">
      <c r="A400" s="100">
        <v>922</v>
      </c>
      <c r="B400" s="106" t="s">
        <v>482</v>
      </c>
      <c r="C400" s="102">
        <v>1</v>
      </c>
      <c r="D400" s="102" t="s">
        <v>17</v>
      </c>
      <c r="E400" s="103">
        <v>37.1</v>
      </c>
      <c r="F400" s="104">
        <f>E400*0.6</f>
        <v>22.26</v>
      </c>
      <c r="G400" s="105"/>
      <c r="H400" s="104">
        <f>G400*E400</f>
        <v>0</v>
      </c>
    </row>
    <row r="401" spans="1:8" customFormat="1" ht="35.1" customHeight="1">
      <c r="A401" s="100">
        <v>872</v>
      </c>
      <c r="B401" s="106" t="s">
        <v>483</v>
      </c>
      <c r="C401" s="102">
        <v>1</v>
      </c>
      <c r="D401" s="102" t="s">
        <v>17</v>
      </c>
      <c r="E401" s="103">
        <v>44.95</v>
      </c>
      <c r="F401" s="104">
        <f>E401*0.6</f>
        <v>26.970000000000002</v>
      </c>
      <c r="G401" s="105"/>
      <c r="H401" s="104">
        <f>G401*E401</f>
        <v>0</v>
      </c>
    </row>
    <row r="402" spans="1:8" customFormat="1" ht="35.1" customHeight="1">
      <c r="A402" s="100">
        <v>1400</v>
      </c>
      <c r="B402" s="107" t="s">
        <v>484</v>
      </c>
      <c r="C402" s="108">
        <v>1</v>
      </c>
      <c r="D402" s="108" t="s">
        <v>17</v>
      </c>
      <c r="E402" s="103">
        <v>8.6999999999999993</v>
      </c>
      <c r="F402" s="104">
        <f>E402*0.6</f>
        <v>5.22</v>
      </c>
      <c r="G402" s="105"/>
      <c r="H402" s="104">
        <f>G402*E402</f>
        <v>0</v>
      </c>
    </row>
    <row r="403" spans="1:8" customFormat="1" ht="35.1" customHeight="1">
      <c r="A403" s="100">
        <v>1928</v>
      </c>
      <c r="B403" s="107" t="s">
        <v>485</v>
      </c>
      <c r="C403" s="108">
        <v>5</v>
      </c>
      <c r="D403" s="108" t="s">
        <v>17</v>
      </c>
      <c r="E403" s="103">
        <v>3</v>
      </c>
      <c r="F403" s="104">
        <f>E403*0.6</f>
        <v>1.7999999999999998</v>
      </c>
      <c r="G403" s="105"/>
      <c r="H403" s="104">
        <f>G403*E403</f>
        <v>0</v>
      </c>
    </row>
    <row r="404" spans="1:8" customFormat="1" ht="35.1" customHeight="1">
      <c r="A404" s="100">
        <v>1961</v>
      </c>
      <c r="B404" s="113" t="s">
        <v>1247</v>
      </c>
      <c r="C404" s="108">
        <v>5</v>
      </c>
      <c r="D404" s="108" t="s">
        <v>17</v>
      </c>
      <c r="E404" s="103">
        <v>2.8</v>
      </c>
      <c r="F404" s="104">
        <f>E404*0.6</f>
        <v>1.68</v>
      </c>
      <c r="G404" s="105"/>
      <c r="H404" s="104">
        <f>G404*E404</f>
        <v>0</v>
      </c>
    </row>
    <row r="405" spans="1:8" customFormat="1" ht="35.1" customHeight="1">
      <c r="A405" s="100">
        <v>1962</v>
      </c>
      <c r="B405" s="113" t="s">
        <v>1248</v>
      </c>
      <c r="C405" s="108">
        <v>5</v>
      </c>
      <c r="D405" s="108" t="s">
        <v>17</v>
      </c>
      <c r="E405" s="103">
        <v>2.9</v>
      </c>
      <c r="F405" s="104">
        <f>E405*0.6</f>
        <v>1.74</v>
      </c>
      <c r="G405" s="105"/>
      <c r="H405" s="104">
        <f>G405*E405</f>
        <v>0</v>
      </c>
    </row>
    <row r="406" spans="1:8" customFormat="1" ht="35.1" customHeight="1">
      <c r="A406" s="100">
        <v>671</v>
      </c>
      <c r="B406" s="106" t="s">
        <v>486</v>
      </c>
      <c r="C406" s="102">
        <v>5</v>
      </c>
      <c r="D406" s="102" t="s">
        <v>17</v>
      </c>
      <c r="E406" s="103">
        <v>2.95</v>
      </c>
      <c r="F406" s="104">
        <f>E406*0.6</f>
        <v>1.77</v>
      </c>
      <c r="G406" s="105"/>
      <c r="H406" s="104">
        <f>G406*E406</f>
        <v>0</v>
      </c>
    </row>
    <row r="407" spans="1:8" customFormat="1" ht="35.1" customHeight="1">
      <c r="A407" s="100">
        <v>1086</v>
      </c>
      <c r="B407" s="106" t="s">
        <v>487</v>
      </c>
      <c r="C407" s="102">
        <v>5</v>
      </c>
      <c r="D407" s="102" t="s">
        <v>17</v>
      </c>
      <c r="E407" s="103">
        <v>2.75</v>
      </c>
      <c r="F407" s="104">
        <f>E407*0.6</f>
        <v>1.65</v>
      </c>
      <c r="G407" s="105"/>
      <c r="H407" s="104">
        <f>G407*E407</f>
        <v>0</v>
      </c>
    </row>
    <row r="408" spans="1:8" customFormat="1" ht="35.1" customHeight="1">
      <c r="A408" s="100">
        <v>1700</v>
      </c>
      <c r="B408" s="106" t="s">
        <v>1130</v>
      </c>
      <c r="C408" s="102">
        <v>1</v>
      </c>
      <c r="D408" s="102" t="s">
        <v>17</v>
      </c>
      <c r="E408" s="103">
        <v>2.85</v>
      </c>
      <c r="F408" s="104">
        <f>E408*0.6</f>
        <v>1.71</v>
      </c>
      <c r="G408" s="105"/>
      <c r="H408" s="104">
        <f>G408*E408</f>
        <v>0</v>
      </c>
    </row>
    <row r="409" spans="1:8" customFormat="1" ht="35.1" customHeight="1">
      <c r="A409" s="100">
        <v>1085</v>
      </c>
      <c r="B409" s="106" t="s">
        <v>1008</v>
      </c>
      <c r="C409" s="114">
        <v>1</v>
      </c>
      <c r="D409" s="102" t="s">
        <v>17</v>
      </c>
      <c r="E409" s="103">
        <v>11.95</v>
      </c>
      <c r="F409" s="104">
        <f>E409*0.6</f>
        <v>7.169999999999999</v>
      </c>
      <c r="G409" s="105"/>
      <c r="H409" s="104">
        <f>G409*E409</f>
        <v>0</v>
      </c>
    </row>
    <row r="410" spans="1:8" customFormat="1" ht="35.1" customHeight="1">
      <c r="A410" s="100">
        <v>668</v>
      </c>
      <c r="B410" s="101" t="s">
        <v>488</v>
      </c>
      <c r="C410" s="102">
        <v>3</v>
      </c>
      <c r="D410" s="102" t="s">
        <v>966</v>
      </c>
      <c r="E410" s="103">
        <v>2.7</v>
      </c>
      <c r="F410" s="104">
        <f>E410*0.6</f>
        <v>1.62</v>
      </c>
      <c r="G410" s="105"/>
      <c r="H410" s="104">
        <f>G410*E410</f>
        <v>0</v>
      </c>
    </row>
    <row r="411" spans="1:8" customFormat="1" ht="35.1" customHeight="1">
      <c r="A411" s="100">
        <v>339</v>
      </c>
      <c r="B411" s="106" t="s">
        <v>489</v>
      </c>
      <c r="C411" s="102">
        <v>10</v>
      </c>
      <c r="D411" s="102" t="s">
        <v>17</v>
      </c>
      <c r="E411" s="103">
        <v>0.95</v>
      </c>
      <c r="F411" s="104">
        <f>E411*0.6</f>
        <v>0.56999999999999995</v>
      </c>
      <c r="G411" s="105"/>
      <c r="H411" s="104">
        <f>G411*E411</f>
        <v>0</v>
      </c>
    </row>
    <row r="412" spans="1:8" customFormat="1" ht="35.1" customHeight="1">
      <c r="A412" s="100">
        <v>970</v>
      </c>
      <c r="B412" s="106" t="s">
        <v>490</v>
      </c>
      <c r="C412" s="102">
        <v>10</v>
      </c>
      <c r="D412" s="102" t="s">
        <v>17</v>
      </c>
      <c r="E412" s="103">
        <v>0.85</v>
      </c>
      <c r="F412" s="104">
        <f>E412*0.6</f>
        <v>0.51</v>
      </c>
      <c r="G412" s="105"/>
      <c r="H412" s="104">
        <f>G412*E412</f>
        <v>0</v>
      </c>
    </row>
    <row r="413" spans="1:8" customFormat="1" ht="35.1" customHeight="1">
      <c r="A413" s="100">
        <v>1473</v>
      </c>
      <c r="B413" s="110" t="s">
        <v>491</v>
      </c>
      <c r="C413" s="102">
        <v>5</v>
      </c>
      <c r="D413" s="102" t="s">
        <v>17</v>
      </c>
      <c r="E413" s="103">
        <v>2.75</v>
      </c>
      <c r="F413" s="104">
        <f>E413*0.6</f>
        <v>1.65</v>
      </c>
      <c r="G413" s="105"/>
      <c r="H413" s="104">
        <f>G413*E413</f>
        <v>0</v>
      </c>
    </row>
    <row r="414" spans="1:8" customFormat="1" ht="35.1" customHeight="1">
      <c r="A414" s="100">
        <v>1749</v>
      </c>
      <c r="B414" s="110" t="s">
        <v>492</v>
      </c>
      <c r="C414" s="108">
        <v>5</v>
      </c>
      <c r="D414" s="108" t="s">
        <v>17</v>
      </c>
      <c r="E414" s="103">
        <v>1.7</v>
      </c>
      <c r="F414" s="104">
        <f>E414*0.6</f>
        <v>1.02</v>
      </c>
      <c r="G414" s="105"/>
      <c r="H414" s="104">
        <f>G414*E414</f>
        <v>0</v>
      </c>
    </row>
    <row r="415" spans="1:8" customFormat="1" ht="35.1" customHeight="1">
      <c r="A415" s="100">
        <v>1477</v>
      </c>
      <c r="B415" s="101" t="s">
        <v>493</v>
      </c>
      <c r="C415" s="108">
        <v>5</v>
      </c>
      <c r="D415" s="108" t="s">
        <v>17</v>
      </c>
      <c r="E415" s="103">
        <v>22</v>
      </c>
      <c r="F415" s="104">
        <f>E415*0.6</f>
        <v>13.2</v>
      </c>
      <c r="G415" s="105"/>
      <c r="H415" s="104">
        <f>G415*E415</f>
        <v>0</v>
      </c>
    </row>
    <row r="416" spans="1:8" customFormat="1" ht="35.1" customHeight="1">
      <c r="A416" s="100">
        <v>504</v>
      </c>
      <c r="B416" s="106" t="s">
        <v>494</v>
      </c>
      <c r="C416" s="102">
        <v>5</v>
      </c>
      <c r="D416" s="102" t="s">
        <v>17</v>
      </c>
      <c r="E416" s="103">
        <v>3.25</v>
      </c>
      <c r="F416" s="104">
        <f>E416*0.6</f>
        <v>1.95</v>
      </c>
      <c r="G416" s="105"/>
      <c r="H416" s="104">
        <f>G416*E416</f>
        <v>0</v>
      </c>
    </row>
    <row r="417" spans="1:8" customFormat="1" ht="35.1" customHeight="1">
      <c r="A417" s="100">
        <v>4</v>
      </c>
      <c r="B417" s="106" t="s">
        <v>495</v>
      </c>
      <c r="C417" s="102">
        <v>5</v>
      </c>
      <c r="D417" s="102" t="s">
        <v>17</v>
      </c>
      <c r="E417" s="103">
        <v>2.85</v>
      </c>
      <c r="F417" s="104">
        <f>E417*0.6</f>
        <v>1.71</v>
      </c>
      <c r="G417" s="105"/>
      <c r="H417" s="104">
        <f>G417*E417</f>
        <v>0</v>
      </c>
    </row>
    <row r="418" spans="1:8" customFormat="1" ht="35.1" customHeight="1">
      <c r="A418" s="100">
        <v>1476</v>
      </c>
      <c r="B418" s="101" t="s">
        <v>496</v>
      </c>
      <c r="C418" s="102">
        <v>2</v>
      </c>
      <c r="D418" s="102" t="s">
        <v>966</v>
      </c>
      <c r="E418" s="103">
        <v>19</v>
      </c>
      <c r="F418" s="104">
        <f>E418*0.6</f>
        <v>11.4</v>
      </c>
      <c r="G418" s="105"/>
      <c r="H418" s="104">
        <f>G418*E418</f>
        <v>0</v>
      </c>
    </row>
    <row r="419" spans="1:8" customFormat="1" ht="35.1" customHeight="1">
      <c r="A419" s="100">
        <v>1670</v>
      </c>
      <c r="B419" s="106" t="s">
        <v>497</v>
      </c>
      <c r="C419" s="102">
        <v>2</v>
      </c>
      <c r="D419" s="102" t="s">
        <v>17</v>
      </c>
      <c r="E419" s="103">
        <v>3.25</v>
      </c>
      <c r="F419" s="104">
        <f>E419*0.6</f>
        <v>1.95</v>
      </c>
      <c r="G419" s="105"/>
      <c r="H419" s="104">
        <f>G419*E419</f>
        <v>0</v>
      </c>
    </row>
    <row r="420" spans="1:8" customFormat="1" ht="35.1" customHeight="1">
      <c r="A420" s="100">
        <v>1474</v>
      </c>
      <c r="B420" s="101" t="s">
        <v>1131</v>
      </c>
      <c r="C420" s="102">
        <v>1</v>
      </c>
      <c r="D420" s="102" t="s">
        <v>17</v>
      </c>
      <c r="E420" s="103">
        <v>3</v>
      </c>
      <c r="F420" s="104">
        <f>E420*0.6</f>
        <v>1.7999999999999998</v>
      </c>
      <c r="G420" s="105"/>
      <c r="H420" s="104">
        <f>G420*E420</f>
        <v>0</v>
      </c>
    </row>
    <row r="421" spans="1:8" customFormat="1" ht="35.1" customHeight="1">
      <c r="A421" s="100">
        <v>1475</v>
      </c>
      <c r="B421" s="101" t="s">
        <v>498</v>
      </c>
      <c r="C421" s="102">
        <v>5</v>
      </c>
      <c r="D421" s="102" t="s">
        <v>17</v>
      </c>
      <c r="E421" s="103">
        <v>3</v>
      </c>
      <c r="F421" s="104">
        <f>E421*0.6</f>
        <v>1.7999999999999998</v>
      </c>
      <c r="G421" s="105"/>
      <c r="H421" s="104">
        <f>G421*E421</f>
        <v>0</v>
      </c>
    </row>
    <row r="422" spans="1:8" customFormat="1" ht="35.1" customHeight="1">
      <c r="A422" s="100">
        <v>1870</v>
      </c>
      <c r="B422" s="109" t="s">
        <v>1132</v>
      </c>
      <c r="C422" s="108">
        <v>1</v>
      </c>
      <c r="D422" s="108" t="s">
        <v>17</v>
      </c>
      <c r="E422" s="103">
        <v>8.5</v>
      </c>
      <c r="F422" s="104">
        <f>E422*0.6</f>
        <v>5.0999999999999996</v>
      </c>
      <c r="G422" s="105"/>
      <c r="H422" s="104">
        <f>G422*E422</f>
        <v>0</v>
      </c>
    </row>
    <row r="423" spans="1:8" customFormat="1" ht="35.1" customHeight="1">
      <c r="A423" s="100">
        <v>1089</v>
      </c>
      <c r="B423" s="106" t="s">
        <v>1009</v>
      </c>
      <c r="C423" s="102">
        <v>1</v>
      </c>
      <c r="D423" s="102" t="s">
        <v>17</v>
      </c>
      <c r="E423" s="103">
        <v>8.5</v>
      </c>
      <c r="F423" s="104">
        <f>E423*0.6</f>
        <v>5.0999999999999996</v>
      </c>
      <c r="G423" s="105"/>
      <c r="H423" s="104">
        <f>G423*E423</f>
        <v>0</v>
      </c>
    </row>
    <row r="424" spans="1:8" customFormat="1" ht="35.1" customHeight="1">
      <c r="A424" s="100">
        <v>1478</v>
      </c>
      <c r="B424" s="101" t="s">
        <v>1074</v>
      </c>
      <c r="C424" s="102">
        <v>1</v>
      </c>
      <c r="D424" s="102" t="s">
        <v>17</v>
      </c>
      <c r="E424" s="103">
        <v>20.2</v>
      </c>
      <c r="F424" s="104">
        <f>E424*0.6</f>
        <v>12.12</v>
      </c>
      <c r="G424" s="105"/>
      <c r="H424" s="104">
        <f>G424*E424</f>
        <v>0</v>
      </c>
    </row>
    <row r="425" spans="1:8" customFormat="1" ht="35.1" customHeight="1">
      <c r="A425" s="100">
        <v>1872</v>
      </c>
      <c r="B425" s="109" t="s">
        <v>1010</v>
      </c>
      <c r="C425" s="102">
        <v>1</v>
      </c>
      <c r="D425" s="102" t="s">
        <v>17</v>
      </c>
      <c r="E425" s="103">
        <v>9.5</v>
      </c>
      <c r="F425" s="104">
        <f>E425*0.6</f>
        <v>5.7</v>
      </c>
      <c r="G425" s="105"/>
      <c r="H425" s="104">
        <f>G425*E425</f>
        <v>0</v>
      </c>
    </row>
    <row r="426" spans="1:8" customFormat="1" ht="35.1" customHeight="1">
      <c r="A426" s="100">
        <v>1016</v>
      </c>
      <c r="B426" s="101" t="s">
        <v>1011</v>
      </c>
      <c r="C426" s="108">
        <v>1</v>
      </c>
      <c r="D426" s="108" t="s">
        <v>17</v>
      </c>
      <c r="E426" s="103">
        <v>11.75</v>
      </c>
      <c r="F426" s="104">
        <f>E426*0.6</f>
        <v>7.05</v>
      </c>
      <c r="G426" s="105"/>
      <c r="H426" s="104">
        <f>G426*E426</f>
        <v>0</v>
      </c>
    </row>
    <row r="427" spans="1:8" customFormat="1" ht="35.1" customHeight="1">
      <c r="A427" s="100">
        <v>1874</v>
      </c>
      <c r="B427" s="109" t="s">
        <v>1012</v>
      </c>
      <c r="C427" s="108">
        <v>1</v>
      </c>
      <c r="D427" s="108" t="s">
        <v>17</v>
      </c>
      <c r="E427" s="103">
        <v>14.2</v>
      </c>
      <c r="F427" s="104">
        <f>E427*0.6</f>
        <v>8.52</v>
      </c>
      <c r="G427" s="105"/>
      <c r="H427" s="104">
        <f>G427*E427</f>
        <v>0</v>
      </c>
    </row>
    <row r="428" spans="1:8" customFormat="1" ht="35.1" customHeight="1">
      <c r="A428" s="100">
        <v>1090</v>
      </c>
      <c r="B428" s="106" t="s">
        <v>1013</v>
      </c>
      <c r="C428" s="102">
        <v>1</v>
      </c>
      <c r="D428" s="102" t="s">
        <v>17</v>
      </c>
      <c r="E428" s="103">
        <v>15</v>
      </c>
      <c r="F428" s="104">
        <f>E428*0.6</f>
        <v>9</v>
      </c>
      <c r="G428" s="105"/>
      <c r="H428" s="104">
        <f>G428*E428</f>
        <v>0</v>
      </c>
    </row>
    <row r="429" spans="1:8" customFormat="1" ht="35.1" customHeight="1">
      <c r="A429" s="100">
        <v>1014</v>
      </c>
      <c r="B429" s="101" t="s">
        <v>1014</v>
      </c>
      <c r="C429" s="108">
        <v>1</v>
      </c>
      <c r="D429" s="108" t="s">
        <v>17</v>
      </c>
      <c r="E429" s="103">
        <v>10.7</v>
      </c>
      <c r="F429" s="104">
        <f>E429*0.6</f>
        <v>6.419999999999999</v>
      </c>
      <c r="G429" s="105"/>
      <c r="H429" s="104">
        <f>G429*E429</f>
        <v>0</v>
      </c>
    </row>
    <row r="430" spans="1:8" customFormat="1" ht="35.1" customHeight="1">
      <c r="A430" s="100">
        <v>1871</v>
      </c>
      <c r="B430" s="110" t="s">
        <v>1015</v>
      </c>
      <c r="C430" s="108">
        <v>1</v>
      </c>
      <c r="D430" s="108" t="s">
        <v>17</v>
      </c>
      <c r="E430" s="103">
        <v>11</v>
      </c>
      <c r="F430" s="104">
        <f>E430*0.6</f>
        <v>6.6</v>
      </c>
      <c r="G430" s="105"/>
      <c r="H430" s="104">
        <f>G430*E430</f>
        <v>0</v>
      </c>
    </row>
    <row r="431" spans="1:8" customFormat="1" ht="35.1" customHeight="1">
      <c r="A431" s="100">
        <v>1685</v>
      </c>
      <c r="B431" s="101" t="s">
        <v>499</v>
      </c>
      <c r="C431" s="102">
        <v>1</v>
      </c>
      <c r="D431" s="102" t="s">
        <v>17</v>
      </c>
      <c r="E431" s="103">
        <v>9.0000000000000018</v>
      </c>
      <c r="F431" s="104">
        <f>E431*0.6</f>
        <v>5.4000000000000012</v>
      </c>
      <c r="G431" s="105"/>
      <c r="H431" s="104">
        <f>G431*E431</f>
        <v>0</v>
      </c>
    </row>
    <row r="432" spans="1:8" customFormat="1" ht="35.1" customHeight="1">
      <c r="A432" s="100">
        <v>1479</v>
      </c>
      <c r="B432" s="101" t="s">
        <v>500</v>
      </c>
      <c r="C432" s="108">
        <v>1</v>
      </c>
      <c r="D432" s="108" t="s">
        <v>17</v>
      </c>
      <c r="E432" s="103">
        <v>12.2</v>
      </c>
      <c r="F432" s="104">
        <f>E432*0.6</f>
        <v>7.3199999999999994</v>
      </c>
      <c r="G432" s="105"/>
      <c r="H432" s="104">
        <f>G432*E432</f>
        <v>0</v>
      </c>
    </row>
    <row r="433" spans="1:8" customFormat="1" ht="35.1" customHeight="1">
      <c r="A433" s="100">
        <v>1873</v>
      </c>
      <c r="B433" s="110" t="s">
        <v>1133</v>
      </c>
      <c r="C433" s="108">
        <v>1</v>
      </c>
      <c r="D433" s="108" t="s">
        <v>17</v>
      </c>
      <c r="E433" s="103">
        <v>9.5</v>
      </c>
      <c r="F433" s="104">
        <f>E433*0.6</f>
        <v>5.7</v>
      </c>
      <c r="G433" s="105"/>
      <c r="H433" s="104">
        <f>G433*E433</f>
        <v>0</v>
      </c>
    </row>
    <row r="434" spans="1:8" customFormat="1" ht="35.1" customHeight="1">
      <c r="A434" s="100">
        <v>1843</v>
      </c>
      <c r="B434" s="101" t="s">
        <v>501</v>
      </c>
      <c r="C434" s="102">
        <v>5</v>
      </c>
      <c r="D434" s="102" t="s">
        <v>17</v>
      </c>
      <c r="E434" s="103">
        <v>1.25</v>
      </c>
      <c r="F434" s="104">
        <f>E434*0.6</f>
        <v>0.75</v>
      </c>
      <c r="G434" s="105"/>
      <c r="H434" s="104">
        <f>G434*E434</f>
        <v>0</v>
      </c>
    </row>
    <row r="435" spans="1:8" customFormat="1" ht="35.1" customHeight="1">
      <c r="A435" s="100">
        <v>501</v>
      </c>
      <c r="B435" s="106" t="s">
        <v>502</v>
      </c>
      <c r="C435" s="102">
        <v>5</v>
      </c>
      <c r="D435" s="102" t="s">
        <v>17</v>
      </c>
      <c r="E435" s="103">
        <v>1.25</v>
      </c>
      <c r="F435" s="104">
        <f>E435*0.6</f>
        <v>0.75</v>
      </c>
      <c r="G435" s="105"/>
      <c r="H435" s="104">
        <f>G435*E435</f>
        <v>0</v>
      </c>
    </row>
    <row r="436" spans="1:8" customFormat="1" ht="35.1" customHeight="1">
      <c r="A436" s="100">
        <v>1117</v>
      </c>
      <c r="B436" s="101" t="s">
        <v>503</v>
      </c>
      <c r="C436" s="102">
        <v>5</v>
      </c>
      <c r="D436" s="102" t="s">
        <v>17</v>
      </c>
      <c r="E436" s="103">
        <v>1.2</v>
      </c>
      <c r="F436" s="104">
        <f>E436*0.6</f>
        <v>0.72</v>
      </c>
      <c r="G436" s="105"/>
      <c r="H436" s="104">
        <f>G436*E436</f>
        <v>0</v>
      </c>
    </row>
    <row r="437" spans="1:8" customFormat="1" ht="35.1" customHeight="1">
      <c r="A437" s="100">
        <v>1847</v>
      </c>
      <c r="B437" s="106" t="s">
        <v>504</v>
      </c>
      <c r="C437" s="102">
        <v>5</v>
      </c>
      <c r="D437" s="102" t="s">
        <v>17</v>
      </c>
      <c r="E437" s="103">
        <v>1.45</v>
      </c>
      <c r="F437" s="104">
        <f>E437*0.6</f>
        <v>0.87</v>
      </c>
      <c r="G437" s="105"/>
      <c r="H437" s="104">
        <f>G437*E437</f>
        <v>0</v>
      </c>
    </row>
    <row r="438" spans="1:8" customFormat="1" ht="35.1" customHeight="1">
      <c r="A438" s="100">
        <v>441</v>
      </c>
      <c r="B438" s="106" t="s">
        <v>505</v>
      </c>
      <c r="C438" s="102">
        <v>10</v>
      </c>
      <c r="D438" s="102" t="s">
        <v>17</v>
      </c>
      <c r="E438" s="103">
        <v>1.2</v>
      </c>
      <c r="F438" s="104">
        <f>E438*0.6</f>
        <v>0.72</v>
      </c>
      <c r="G438" s="105"/>
      <c r="H438" s="104">
        <f>G438*E438</f>
        <v>0</v>
      </c>
    </row>
    <row r="439" spans="1:8" customFormat="1" ht="35.1" customHeight="1">
      <c r="A439" s="100">
        <v>404</v>
      </c>
      <c r="B439" s="101" t="s">
        <v>506</v>
      </c>
      <c r="C439" s="102">
        <v>2</v>
      </c>
      <c r="D439" s="102" t="s">
        <v>17</v>
      </c>
      <c r="E439" s="103">
        <v>3</v>
      </c>
      <c r="F439" s="104">
        <f>E439*0.6</f>
        <v>1.7999999999999998</v>
      </c>
      <c r="G439" s="105"/>
      <c r="H439" s="104">
        <f>G439*E439</f>
        <v>0</v>
      </c>
    </row>
    <row r="440" spans="1:8" customFormat="1" ht="35.1" customHeight="1">
      <c r="A440" s="100">
        <v>1851</v>
      </c>
      <c r="B440" s="101" t="s">
        <v>507</v>
      </c>
      <c r="C440" s="102">
        <v>5</v>
      </c>
      <c r="D440" s="102" t="s">
        <v>17</v>
      </c>
      <c r="E440" s="103">
        <v>0.75</v>
      </c>
      <c r="F440" s="104">
        <f>E440*0.6</f>
        <v>0.44999999999999996</v>
      </c>
      <c r="G440" s="105"/>
      <c r="H440" s="104">
        <f>G440*E440</f>
        <v>0</v>
      </c>
    </row>
    <row r="441" spans="1:8" customFormat="1" ht="35.1" customHeight="1">
      <c r="A441" s="100">
        <v>1846</v>
      </c>
      <c r="B441" s="101" t="s">
        <v>508</v>
      </c>
      <c r="C441" s="102">
        <v>5</v>
      </c>
      <c r="D441" s="102" t="s">
        <v>17</v>
      </c>
      <c r="E441" s="103">
        <v>1.1000000000000001</v>
      </c>
      <c r="F441" s="104">
        <f>E441*0.6</f>
        <v>0.66</v>
      </c>
      <c r="G441" s="105"/>
      <c r="H441" s="104">
        <f>G441*E441</f>
        <v>0</v>
      </c>
    </row>
    <row r="442" spans="1:8" customFormat="1" ht="35.1" customHeight="1">
      <c r="A442" s="100">
        <v>1848</v>
      </c>
      <c r="B442" s="101" t="s">
        <v>509</v>
      </c>
      <c r="C442" s="102">
        <v>5</v>
      </c>
      <c r="D442" s="102" t="s">
        <v>17</v>
      </c>
      <c r="E442" s="103">
        <v>0.85</v>
      </c>
      <c r="F442" s="104">
        <f>E442*0.6</f>
        <v>0.51</v>
      </c>
      <c r="G442" s="105"/>
      <c r="H442" s="104">
        <f>G442*E442</f>
        <v>0</v>
      </c>
    </row>
    <row r="443" spans="1:8" customFormat="1" ht="35.1" customHeight="1">
      <c r="A443" s="100">
        <v>1255</v>
      </c>
      <c r="B443" s="101" t="s">
        <v>510</v>
      </c>
      <c r="C443" s="102">
        <v>5</v>
      </c>
      <c r="D443" s="102" t="s">
        <v>17</v>
      </c>
      <c r="E443" s="103">
        <v>0.75</v>
      </c>
      <c r="F443" s="104">
        <f>E443*0.6</f>
        <v>0.44999999999999996</v>
      </c>
      <c r="G443" s="105"/>
      <c r="H443" s="104">
        <f>G443*E443</f>
        <v>0</v>
      </c>
    </row>
    <row r="444" spans="1:8" customFormat="1" ht="35.1" customHeight="1">
      <c r="A444" s="100">
        <v>1430</v>
      </c>
      <c r="B444" s="101" t="s">
        <v>511</v>
      </c>
      <c r="C444" s="102">
        <v>5</v>
      </c>
      <c r="D444" s="102" t="s">
        <v>17</v>
      </c>
      <c r="E444" s="103">
        <v>0.85</v>
      </c>
      <c r="F444" s="104">
        <f>E444*0.6</f>
        <v>0.51</v>
      </c>
      <c r="G444" s="105"/>
      <c r="H444" s="104">
        <f>G444*E444</f>
        <v>0</v>
      </c>
    </row>
    <row r="445" spans="1:8" customFormat="1" ht="35.1" customHeight="1">
      <c r="A445" s="100">
        <v>1849</v>
      </c>
      <c r="B445" s="101" t="s">
        <v>511</v>
      </c>
      <c r="C445" s="102">
        <v>5</v>
      </c>
      <c r="D445" s="102" t="s">
        <v>17</v>
      </c>
      <c r="E445" s="103">
        <v>0.95</v>
      </c>
      <c r="F445" s="104">
        <f>E445*0.6</f>
        <v>0.56999999999999995</v>
      </c>
      <c r="G445" s="105"/>
      <c r="H445" s="104">
        <f>G445*E445</f>
        <v>0</v>
      </c>
    </row>
    <row r="446" spans="1:8" customFormat="1" ht="35.1" customHeight="1">
      <c r="A446" s="100">
        <v>509</v>
      </c>
      <c r="B446" s="101" t="s">
        <v>512</v>
      </c>
      <c r="C446" s="102">
        <v>5</v>
      </c>
      <c r="D446" s="102" t="s">
        <v>17</v>
      </c>
      <c r="E446" s="103">
        <v>0.85</v>
      </c>
      <c r="F446" s="104">
        <f>E446*0.6</f>
        <v>0.51</v>
      </c>
      <c r="G446" s="105"/>
      <c r="H446" s="104">
        <f>G446*E446</f>
        <v>0</v>
      </c>
    </row>
    <row r="447" spans="1:8" customFormat="1" ht="35.1" customHeight="1">
      <c r="A447" s="100">
        <v>617</v>
      </c>
      <c r="B447" s="106" t="s">
        <v>513</v>
      </c>
      <c r="C447" s="102">
        <v>5</v>
      </c>
      <c r="D447" s="102" t="s">
        <v>17</v>
      </c>
      <c r="E447" s="103">
        <v>1.7</v>
      </c>
      <c r="F447" s="104">
        <f>E447*0.6</f>
        <v>1.02</v>
      </c>
      <c r="G447" s="105"/>
      <c r="H447" s="104">
        <f>G447*E447</f>
        <v>0</v>
      </c>
    </row>
    <row r="448" spans="1:8" customFormat="1" ht="35.1" customHeight="1">
      <c r="A448" s="100">
        <v>1845</v>
      </c>
      <c r="B448" s="106" t="s">
        <v>514</v>
      </c>
      <c r="C448" s="102">
        <v>5</v>
      </c>
      <c r="D448" s="102" t="s">
        <v>17</v>
      </c>
      <c r="E448" s="103">
        <v>1.6</v>
      </c>
      <c r="F448" s="104">
        <f>E448*0.6</f>
        <v>0.96</v>
      </c>
      <c r="G448" s="105"/>
      <c r="H448" s="104">
        <f>G448*E448</f>
        <v>0</v>
      </c>
    </row>
    <row r="449" spans="1:8" customFormat="1" ht="35.1" customHeight="1">
      <c r="A449" s="100">
        <v>502</v>
      </c>
      <c r="B449" s="101" t="s">
        <v>515</v>
      </c>
      <c r="C449" s="102">
        <v>5</v>
      </c>
      <c r="D449" s="102" t="s">
        <v>17</v>
      </c>
      <c r="E449" s="103">
        <v>1.5</v>
      </c>
      <c r="F449" s="104">
        <f>E449*0.6</f>
        <v>0.89999999999999991</v>
      </c>
      <c r="G449" s="105"/>
      <c r="H449" s="104">
        <f>G449*E449</f>
        <v>0</v>
      </c>
    </row>
    <row r="450" spans="1:8" customFormat="1" ht="35.1" customHeight="1">
      <c r="A450" s="100">
        <v>1850</v>
      </c>
      <c r="B450" s="101" t="s">
        <v>516</v>
      </c>
      <c r="C450" s="102">
        <v>5</v>
      </c>
      <c r="D450" s="102" t="s">
        <v>17</v>
      </c>
      <c r="E450" s="103">
        <v>1.45</v>
      </c>
      <c r="F450" s="104">
        <f>E450*0.6</f>
        <v>0.87</v>
      </c>
      <c r="G450" s="105"/>
      <c r="H450" s="104">
        <f>G450*E450</f>
        <v>0</v>
      </c>
    </row>
    <row r="451" spans="1:8" customFormat="1" ht="35.1" customHeight="1">
      <c r="A451" s="100">
        <v>325</v>
      </c>
      <c r="B451" s="106" t="s">
        <v>517</v>
      </c>
      <c r="C451" s="102">
        <v>5</v>
      </c>
      <c r="D451" s="102" t="s">
        <v>17</v>
      </c>
      <c r="E451" s="103">
        <v>1.5</v>
      </c>
      <c r="F451" s="104">
        <f>E451*0.6</f>
        <v>0.89999999999999991</v>
      </c>
      <c r="G451" s="105"/>
      <c r="H451" s="104">
        <f>G451*E451</f>
        <v>0</v>
      </c>
    </row>
    <row r="452" spans="1:8" customFormat="1" ht="35.1" customHeight="1">
      <c r="A452" s="100">
        <v>481</v>
      </c>
      <c r="B452" s="106" t="s">
        <v>1075</v>
      </c>
      <c r="C452" s="102">
        <v>5</v>
      </c>
      <c r="D452" s="102" t="s">
        <v>49</v>
      </c>
      <c r="E452" s="103">
        <v>1.6</v>
      </c>
      <c r="F452" s="104">
        <f>E452*0.6</f>
        <v>0.96</v>
      </c>
      <c r="G452" s="105"/>
      <c r="H452" s="104">
        <f>G452*E452</f>
        <v>0</v>
      </c>
    </row>
    <row r="453" spans="1:8" customFormat="1" ht="35.1" customHeight="1">
      <c r="A453" s="100">
        <v>482</v>
      </c>
      <c r="B453" s="106" t="s">
        <v>1341</v>
      </c>
      <c r="C453" s="102">
        <v>5</v>
      </c>
      <c r="D453" s="102" t="s">
        <v>49</v>
      </c>
      <c r="E453" s="103">
        <v>0.95</v>
      </c>
      <c r="F453" s="104">
        <f>E453*0.6</f>
        <v>0.56999999999999995</v>
      </c>
      <c r="G453" s="105"/>
      <c r="H453" s="104">
        <f>G453*E453</f>
        <v>0</v>
      </c>
    </row>
    <row r="454" spans="1:8" customFormat="1" ht="35.1" customHeight="1">
      <c r="A454" s="100">
        <v>484</v>
      </c>
      <c r="B454" s="106" t="s">
        <v>518</v>
      </c>
      <c r="C454" s="102">
        <v>5</v>
      </c>
      <c r="D454" s="102" t="s">
        <v>49</v>
      </c>
      <c r="E454" s="103">
        <v>0.85</v>
      </c>
      <c r="F454" s="104">
        <f>E454*0.6</f>
        <v>0.51</v>
      </c>
      <c r="G454" s="105"/>
      <c r="H454" s="104">
        <f>G454*E454</f>
        <v>0</v>
      </c>
    </row>
    <row r="455" spans="1:8" customFormat="1" ht="35.1" customHeight="1">
      <c r="A455" s="100">
        <v>235</v>
      </c>
      <c r="B455" s="106" t="s">
        <v>519</v>
      </c>
      <c r="C455" s="102">
        <v>5</v>
      </c>
      <c r="D455" s="102" t="s">
        <v>40</v>
      </c>
      <c r="E455" s="103">
        <v>3</v>
      </c>
      <c r="F455" s="104">
        <f>E455*0.6</f>
        <v>1.7999999999999998</v>
      </c>
      <c r="G455" s="105"/>
      <c r="H455" s="104">
        <f>G455*E455</f>
        <v>0</v>
      </c>
    </row>
    <row r="456" spans="1:8" customFormat="1" ht="35.1" customHeight="1">
      <c r="A456" s="100">
        <v>722</v>
      </c>
      <c r="B456" s="101" t="s">
        <v>1249</v>
      </c>
      <c r="C456" s="102">
        <v>1</v>
      </c>
      <c r="D456" s="102" t="s">
        <v>40</v>
      </c>
      <c r="E456" s="103">
        <v>6.65</v>
      </c>
      <c r="F456" s="104">
        <f>E456*0.6</f>
        <v>3.99</v>
      </c>
      <c r="G456" s="105"/>
      <c r="H456" s="104">
        <f>G456*E456</f>
        <v>0</v>
      </c>
    </row>
    <row r="457" spans="1:8" customFormat="1" ht="35.1" customHeight="1">
      <c r="A457" s="100">
        <v>856</v>
      </c>
      <c r="B457" s="106" t="s">
        <v>520</v>
      </c>
      <c r="C457" s="102">
        <v>1</v>
      </c>
      <c r="D457" s="102" t="s">
        <v>40</v>
      </c>
      <c r="E457" s="103">
        <v>10</v>
      </c>
      <c r="F457" s="104">
        <f>E457*0.6</f>
        <v>6</v>
      </c>
      <c r="G457" s="105"/>
      <c r="H457" s="104">
        <f>G457*E457</f>
        <v>0</v>
      </c>
    </row>
    <row r="458" spans="1:8" customFormat="1" ht="35.1" customHeight="1">
      <c r="A458" s="100">
        <v>725</v>
      </c>
      <c r="B458" s="101" t="s">
        <v>1250</v>
      </c>
      <c r="C458" s="102">
        <v>1</v>
      </c>
      <c r="D458" s="102" t="s">
        <v>40</v>
      </c>
      <c r="E458" s="103">
        <v>9.5</v>
      </c>
      <c r="F458" s="104">
        <f>E458*0.6</f>
        <v>5.7</v>
      </c>
      <c r="G458" s="105"/>
      <c r="H458" s="104">
        <f>G458*E458</f>
        <v>0</v>
      </c>
    </row>
    <row r="459" spans="1:8" customFormat="1" ht="35.1" customHeight="1">
      <c r="A459" s="100">
        <v>188</v>
      </c>
      <c r="B459" s="106" t="s">
        <v>521</v>
      </c>
      <c r="C459" s="102">
        <v>1</v>
      </c>
      <c r="D459" s="102" t="s">
        <v>40</v>
      </c>
      <c r="E459" s="103">
        <v>10</v>
      </c>
      <c r="F459" s="104">
        <f>E459*0.6</f>
        <v>6</v>
      </c>
      <c r="G459" s="105"/>
      <c r="H459" s="104">
        <f>G459*E459</f>
        <v>0</v>
      </c>
    </row>
    <row r="460" spans="1:8" customFormat="1" ht="35.1" customHeight="1">
      <c r="A460" s="100">
        <v>136</v>
      </c>
      <c r="B460" s="106" t="s">
        <v>522</v>
      </c>
      <c r="C460" s="102">
        <v>5</v>
      </c>
      <c r="D460" s="102" t="s">
        <v>17</v>
      </c>
      <c r="E460" s="103">
        <v>0.6</v>
      </c>
      <c r="F460" s="104">
        <f>E460*0.6</f>
        <v>0.36</v>
      </c>
      <c r="G460" s="105"/>
      <c r="H460" s="104">
        <f>G460*E460</f>
        <v>0</v>
      </c>
    </row>
    <row r="461" spans="1:8" customFormat="1" ht="35.1" customHeight="1">
      <c r="A461" s="100">
        <v>418</v>
      </c>
      <c r="B461" s="106" t="s">
        <v>523</v>
      </c>
      <c r="C461" s="102">
        <v>1</v>
      </c>
      <c r="D461" s="102" t="s">
        <v>40</v>
      </c>
      <c r="E461" s="103">
        <v>4.2</v>
      </c>
      <c r="F461" s="104">
        <f>E461*0.6</f>
        <v>2.52</v>
      </c>
      <c r="G461" s="105"/>
      <c r="H461" s="104">
        <f>G461*E461</f>
        <v>0</v>
      </c>
    </row>
    <row r="462" spans="1:8" customFormat="1" ht="35.1" customHeight="1">
      <c r="A462" s="100">
        <v>185</v>
      </c>
      <c r="B462" s="106" t="s">
        <v>1076</v>
      </c>
      <c r="C462" s="102">
        <v>10</v>
      </c>
      <c r="D462" s="102" t="s">
        <v>49</v>
      </c>
      <c r="E462" s="103">
        <v>1.35</v>
      </c>
      <c r="F462" s="104">
        <f>E462*0.6</f>
        <v>0.81</v>
      </c>
      <c r="G462" s="105"/>
      <c r="H462" s="104">
        <f>G462*E462</f>
        <v>0</v>
      </c>
    </row>
    <row r="463" spans="1:8" customFormat="1" ht="35.1" customHeight="1">
      <c r="A463" s="100">
        <v>605</v>
      </c>
      <c r="B463" s="106" t="s">
        <v>524</v>
      </c>
      <c r="C463" s="102">
        <v>10</v>
      </c>
      <c r="D463" s="102" t="s">
        <v>965</v>
      </c>
      <c r="E463" s="103">
        <v>0.7</v>
      </c>
      <c r="F463" s="104">
        <f>E463*0.6</f>
        <v>0.42</v>
      </c>
      <c r="G463" s="105"/>
      <c r="H463" s="104">
        <f>G463*E463</f>
        <v>0</v>
      </c>
    </row>
    <row r="464" spans="1:8" customFormat="1" ht="35.1" customHeight="1">
      <c r="A464" s="100">
        <v>841</v>
      </c>
      <c r="B464" s="106" t="s">
        <v>1134</v>
      </c>
      <c r="C464" s="102">
        <v>10</v>
      </c>
      <c r="D464" s="102" t="s">
        <v>965</v>
      </c>
      <c r="E464" s="103">
        <v>0.7</v>
      </c>
      <c r="F464" s="104">
        <f>E464*0.6</f>
        <v>0.42</v>
      </c>
      <c r="G464" s="105"/>
      <c r="H464" s="104">
        <f>G464*E464</f>
        <v>0</v>
      </c>
    </row>
    <row r="465" spans="1:8" customFormat="1" ht="35.1" customHeight="1">
      <c r="A465" s="100">
        <v>679</v>
      </c>
      <c r="B465" s="106" t="s">
        <v>525</v>
      </c>
      <c r="C465" s="102">
        <v>5</v>
      </c>
      <c r="D465" s="102" t="s">
        <v>965</v>
      </c>
      <c r="E465" s="103">
        <v>0.75</v>
      </c>
      <c r="F465" s="104">
        <f>E465*0.6</f>
        <v>0.44999999999999996</v>
      </c>
      <c r="G465" s="105"/>
      <c r="H465" s="104">
        <f>G465*E465</f>
        <v>0</v>
      </c>
    </row>
    <row r="466" spans="1:8" customFormat="1" ht="35.1" customHeight="1">
      <c r="A466" s="100">
        <v>820</v>
      </c>
      <c r="B466" s="106" t="s">
        <v>1077</v>
      </c>
      <c r="C466" s="102">
        <v>1</v>
      </c>
      <c r="D466" s="102" t="s">
        <v>987</v>
      </c>
      <c r="E466" s="103">
        <v>4.75</v>
      </c>
      <c r="F466" s="104">
        <f>E466*0.6</f>
        <v>2.85</v>
      </c>
      <c r="G466" s="105"/>
      <c r="H466" s="104">
        <f>G466*E466</f>
        <v>0</v>
      </c>
    </row>
    <row r="467" spans="1:8" customFormat="1" ht="35.1" customHeight="1">
      <c r="A467" s="100">
        <v>821</v>
      </c>
      <c r="B467" s="106" t="s">
        <v>1078</v>
      </c>
      <c r="C467" s="102">
        <v>1</v>
      </c>
      <c r="D467" s="102" t="s">
        <v>40</v>
      </c>
      <c r="E467" s="103">
        <v>4.75</v>
      </c>
      <c r="F467" s="104">
        <f>E467*0.6</f>
        <v>2.85</v>
      </c>
      <c r="G467" s="105"/>
      <c r="H467" s="104">
        <f>G467*E467</f>
        <v>0</v>
      </c>
    </row>
    <row r="468" spans="1:8" customFormat="1" ht="35.1" customHeight="1">
      <c r="A468" s="100" t="s">
        <v>526</v>
      </c>
      <c r="B468" s="106" t="s">
        <v>527</v>
      </c>
      <c r="C468" s="102">
        <v>2</v>
      </c>
      <c r="D468" s="102" t="s">
        <v>17</v>
      </c>
      <c r="E468" s="103">
        <v>11.7</v>
      </c>
      <c r="F468" s="104">
        <f>E468*0.6</f>
        <v>7.02</v>
      </c>
      <c r="G468" s="105"/>
      <c r="H468" s="104">
        <f>G468*E468</f>
        <v>0</v>
      </c>
    </row>
    <row r="469" spans="1:8" customFormat="1" ht="35.1" customHeight="1">
      <c r="A469" s="100">
        <v>1513</v>
      </c>
      <c r="B469" s="101" t="s">
        <v>1135</v>
      </c>
      <c r="C469" s="102">
        <v>1</v>
      </c>
      <c r="D469" s="102" t="s">
        <v>17</v>
      </c>
      <c r="E469" s="103">
        <v>9.0000000000000018</v>
      </c>
      <c r="F469" s="104">
        <f>E469*0.6</f>
        <v>5.4000000000000012</v>
      </c>
      <c r="G469" s="105"/>
      <c r="H469" s="104">
        <f>G469*E469</f>
        <v>0</v>
      </c>
    </row>
    <row r="470" spans="1:8" customFormat="1" ht="35.1" customHeight="1">
      <c r="A470" s="100">
        <v>1618</v>
      </c>
      <c r="B470" s="109" t="s">
        <v>1136</v>
      </c>
      <c r="C470" s="102">
        <v>1</v>
      </c>
      <c r="D470" s="102" t="s">
        <v>17</v>
      </c>
      <c r="E470" s="103">
        <v>6.5</v>
      </c>
      <c r="F470" s="104">
        <f>E470*0.6</f>
        <v>3.9</v>
      </c>
      <c r="G470" s="105"/>
      <c r="H470" s="104">
        <f>G470*E470</f>
        <v>0</v>
      </c>
    </row>
    <row r="471" spans="1:8" customFormat="1" ht="35.1" customHeight="1">
      <c r="A471" s="100">
        <v>1274</v>
      </c>
      <c r="B471" s="113" t="s">
        <v>1016</v>
      </c>
      <c r="C471" s="108">
        <v>1</v>
      </c>
      <c r="D471" s="108" t="s">
        <v>17</v>
      </c>
      <c r="E471" s="103">
        <v>6.5</v>
      </c>
      <c r="F471" s="104">
        <f>E471*0.6</f>
        <v>3.9</v>
      </c>
      <c r="G471" s="105"/>
      <c r="H471" s="104">
        <f>G471*E471</f>
        <v>0</v>
      </c>
    </row>
    <row r="472" spans="1:8" customFormat="1" ht="35.1" customHeight="1">
      <c r="A472" s="100">
        <v>18</v>
      </c>
      <c r="B472" s="106" t="s">
        <v>1137</v>
      </c>
      <c r="C472" s="102">
        <v>1</v>
      </c>
      <c r="D472" s="102" t="s">
        <v>17</v>
      </c>
      <c r="E472" s="103">
        <v>10.7</v>
      </c>
      <c r="F472" s="104">
        <f>E472*0.6</f>
        <v>6.419999999999999</v>
      </c>
      <c r="G472" s="105"/>
      <c r="H472" s="104">
        <f>G472*E472</f>
        <v>0</v>
      </c>
    </row>
    <row r="473" spans="1:8" customFormat="1" ht="35.1" customHeight="1">
      <c r="A473" s="100">
        <v>171</v>
      </c>
      <c r="B473" s="101" t="s">
        <v>528</v>
      </c>
      <c r="C473" s="102">
        <v>5</v>
      </c>
      <c r="D473" s="102" t="s">
        <v>17</v>
      </c>
      <c r="E473" s="103">
        <v>0.75</v>
      </c>
      <c r="F473" s="104">
        <f>E473*0.6</f>
        <v>0.44999999999999996</v>
      </c>
      <c r="G473" s="105"/>
      <c r="H473" s="104">
        <f>G473*E473</f>
        <v>0</v>
      </c>
    </row>
    <row r="474" spans="1:8" customFormat="1" ht="35.1" customHeight="1">
      <c r="A474" s="100">
        <v>1483</v>
      </c>
      <c r="B474" s="106" t="s">
        <v>529</v>
      </c>
      <c r="C474" s="102">
        <v>1</v>
      </c>
      <c r="D474" s="102" t="s">
        <v>17</v>
      </c>
      <c r="E474" s="103">
        <v>3</v>
      </c>
      <c r="F474" s="104">
        <f>E474*0.6</f>
        <v>1.7999999999999998</v>
      </c>
      <c r="G474" s="105"/>
      <c r="H474" s="104">
        <f>G474*E474</f>
        <v>0</v>
      </c>
    </row>
    <row r="475" spans="1:8" customFormat="1" ht="35.1" customHeight="1">
      <c r="A475" s="100">
        <v>844</v>
      </c>
      <c r="B475" s="101" t="s">
        <v>530</v>
      </c>
      <c r="C475" s="102">
        <v>3</v>
      </c>
      <c r="D475" s="102" t="s">
        <v>17</v>
      </c>
      <c r="E475" s="103">
        <v>2.6</v>
      </c>
      <c r="F475" s="104">
        <f>E475*0.6</f>
        <v>1.56</v>
      </c>
      <c r="G475" s="105"/>
      <c r="H475" s="104">
        <f>G475*E475</f>
        <v>0</v>
      </c>
    </row>
    <row r="476" spans="1:8" customFormat="1" ht="35.1" customHeight="1">
      <c r="A476" s="100">
        <v>751</v>
      </c>
      <c r="B476" s="101" t="s">
        <v>531</v>
      </c>
      <c r="C476" s="102">
        <v>5</v>
      </c>
      <c r="D476" s="102" t="s">
        <v>17</v>
      </c>
      <c r="E476" s="103">
        <v>2</v>
      </c>
      <c r="F476" s="104">
        <f>E476*0.6</f>
        <v>1.2</v>
      </c>
      <c r="G476" s="105"/>
      <c r="H476" s="104">
        <f>G476*E476</f>
        <v>0</v>
      </c>
    </row>
    <row r="477" spans="1:8" customFormat="1" ht="35.1" customHeight="1">
      <c r="A477" s="100">
        <v>824</v>
      </c>
      <c r="B477" s="101" t="s">
        <v>1138</v>
      </c>
      <c r="C477" s="102">
        <v>5</v>
      </c>
      <c r="D477" s="102" t="s">
        <v>17</v>
      </c>
      <c r="E477" s="103">
        <v>2.2000000000000002</v>
      </c>
      <c r="F477" s="104">
        <f>E477*0.6</f>
        <v>1.32</v>
      </c>
      <c r="G477" s="105"/>
      <c r="H477" s="104">
        <f>G477*E477</f>
        <v>0</v>
      </c>
    </row>
    <row r="478" spans="1:8" customFormat="1" ht="35.1" customHeight="1">
      <c r="A478" s="100">
        <v>825</v>
      </c>
      <c r="B478" s="101" t="s">
        <v>532</v>
      </c>
      <c r="C478" s="102">
        <v>1</v>
      </c>
      <c r="D478" s="102" t="s">
        <v>17</v>
      </c>
      <c r="E478" s="103">
        <v>4.8499999999999996</v>
      </c>
      <c r="F478" s="104">
        <f>E478*0.6</f>
        <v>2.9099999999999997</v>
      </c>
      <c r="G478" s="105"/>
      <c r="H478" s="104">
        <f>G478*E478</f>
        <v>0</v>
      </c>
    </row>
    <row r="479" spans="1:8" customFormat="1" ht="35.1" customHeight="1">
      <c r="A479" s="100">
        <v>702</v>
      </c>
      <c r="B479" s="106" t="s">
        <v>533</v>
      </c>
      <c r="C479" s="114">
        <v>1</v>
      </c>
      <c r="D479" s="102" t="s">
        <v>40</v>
      </c>
      <c r="E479" s="103">
        <v>18.350000000000001</v>
      </c>
      <c r="F479" s="104">
        <f>E479*0.6</f>
        <v>11.01</v>
      </c>
      <c r="G479" s="105"/>
      <c r="H479" s="104">
        <f>G479*E479</f>
        <v>0</v>
      </c>
    </row>
    <row r="480" spans="1:8" customFormat="1" ht="35.1" customHeight="1">
      <c r="A480" s="100">
        <v>1264</v>
      </c>
      <c r="B480" s="101" t="s">
        <v>1139</v>
      </c>
      <c r="C480" s="108">
        <v>5</v>
      </c>
      <c r="D480" s="108" t="s">
        <v>49</v>
      </c>
      <c r="E480" s="103">
        <v>2.2000000000000002</v>
      </c>
      <c r="F480" s="104">
        <f>E480*0.6</f>
        <v>1.32</v>
      </c>
      <c r="G480" s="105"/>
      <c r="H480" s="104">
        <f>G480*E480</f>
        <v>0</v>
      </c>
    </row>
    <row r="481" spans="1:8" customFormat="1" ht="35.1" customHeight="1">
      <c r="A481" s="100">
        <v>48</v>
      </c>
      <c r="B481" s="106" t="s">
        <v>534</v>
      </c>
      <c r="C481" s="114">
        <v>1</v>
      </c>
      <c r="D481" s="102" t="s">
        <v>40</v>
      </c>
      <c r="E481" s="103">
        <v>10.1</v>
      </c>
      <c r="F481" s="104">
        <f>E481*0.6</f>
        <v>6.06</v>
      </c>
      <c r="G481" s="105"/>
      <c r="H481" s="104">
        <f>G481*E481</f>
        <v>0</v>
      </c>
    </row>
    <row r="482" spans="1:8" customFormat="1" ht="35.1" customHeight="1">
      <c r="A482" s="100">
        <v>1781</v>
      </c>
      <c r="B482" s="101" t="s">
        <v>535</v>
      </c>
      <c r="C482" s="108">
        <v>3</v>
      </c>
      <c r="D482" s="108" t="s">
        <v>17</v>
      </c>
      <c r="E482" s="103">
        <v>2.35</v>
      </c>
      <c r="F482" s="104">
        <f>E482*0.6</f>
        <v>1.41</v>
      </c>
      <c r="G482" s="105"/>
      <c r="H482" s="104">
        <f>G482*E482</f>
        <v>0</v>
      </c>
    </row>
    <row r="483" spans="1:8" customFormat="1" ht="35.1" customHeight="1">
      <c r="A483" s="100">
        <v>358</v>
      </c>
      <c r="B483" s="101" t="s">
        <v>536</v>
      </c>
      <c r="C483" s="108">
        <v>3</v>
      </c>
      <c r="D483" s="108" t="s">
        <v>17</v>
      </c>
      <c r="E483" s="103">
        <v>2.75</v>
      </c>
      <c r="F483" s="104">
        <f>E483*0.6</f>
        <v>1.65</v>
      </c>
      <c r="G483" s="105"/>
      <c r="H483" s="104">
        <f>G483*E483</f>
        <v>0</v>
      </c>
    </row>
    <row r="484" spans="1:8" customFormat="1" ht="35.1" customHeight="1">
      <c r="A484" s="100">
        <v>1780</v>
      </c>
      <c r="B484" s="101" t="s">
        <v>537</v>
      </c>
      <c r="C484" s="108">
        <v>3</v>
      </c>
      <c r="D484" s="108" t="s">
        <v>17</v>
      </c>
      <c r="E484" s="103">
        <v>5.35</v>
      </c>
      <c r="F484" s="104">
        <f>E484*0.6</f>
        <v>3.2099999999999995</v>
      </c>
      <c r="G484" s="105"/>
      <c r="H484" s="104">
        <f>G484*E484</f>
        <v>0</v>
      </c>
    </row>
    <row r="485" spans="1:8" customFormat="1" ht="35.1" customHeight="1">
      <c r="A485" s="100">
        <v>791</v>
      </c>
      <c r="B485" s="106" t="s">
        <v>538</v>
      </c>
      <c r="C485" s="102">
        <v>2</v>
      </c>
      <c r="D485" s="102" t="s">
        <v>17</v>
      </c>
      <c r="E485" s="103">
        <v>3.2</v>
      </c>
      <c r="F485" s="104">
        <f>E485*0.6</f>
        <v>1.92</v>
      </c>
      <c r="G485" s="105"/>
      <c r="H485" s="104">
        <f>G485*E485</f>
        <v>0</v>
      </c>
    </row>
    <row r="486" spans="1:8" customFormat="1" ht="35.1" customHeight="1">
      <c r="A486" s="100">
        <v>401</v>
      </c>
      <c r="B486" s="106" t="s">
        <v>539</v>
      </c>
      <c r="C486" s="102">
        <v>2</v>
      </c>
      <c r="D486" s="102" t="s">
        <v>17</v>
      </c>
      <c r="E486" s="103">
        <v>3.2</v>
      </c>
      <c r="F486" s="104">
        <f>E486*0.6</f>
        <v>1.92</v>
      </c>
      <c r="G486" s="105"/>
      <c r="H486" s="104">
        <f>G486*E486</f>
        <v>0</v>
      </c>
    </row>
    <row r="487" spans="1:8" customFormat="1" ht="35.1" customHeight="1">
      <c r="A487" s="100">
        <v>395</v>
      </c>
      <c r="B487" s="106" t="s">
        <v>540</v>
      </c>
      <c r="C487" s="102">
        <v>10</v>
      </c>
      <c r="D487" s="102" t="s">
        <v>17</v>
      </c>
      <c r="E487" s="103">
        <v>0.35</v>
      </c>
      <c r="F487" s="104">
        <f>E487*0.6</f>
        <v>0.21</v>
      </c>
      <c r="G487" s="105"/>
      <c r="H487" s="104">
        <f>G487*E487</f>
        <v>0</v>
      </c>
    </row>
    <row r="488" spans="1:8" customFormat="1" ht="35.1" customHeight="1">
      <c r="A488" s="100">
        <v>417</v>
      </c>
      <c r="B488" s="106" t="s">
        <v>1140</v>
      </c>
      <c r="C488" s="102">
        <v>10</v>
      </c>
      <c r="D488" s="102" t="s">
        <v>40</v>
      </c>
      <c r="E488" s="103">
        <v>0.7</v>
      </c>
      <c r="F488" s="104">
        <f>E488*0.6</f>
        <v>0.42</v>
      </c>
      <c r="G488" s="105"/>
      <c r="H488" s="104">
        <f>G488*E488</f>
        <v>0</v>
      </c>
    </row>
    <row r="489" spans="1:8" customFormat="1" ht="35.1" customHeight="1">
      <c r="A489" s="100">
        <v>1095</v>
      </c>
      <c r="B489" s="101" t="s">
        <v>541</v>
      </c>
      <c r="C489" s="102">
        <v>2</v>
      </c>
      <c r="D489" s="102" t="s">
        <v>49</v>
      </c>
      <c r="E489" s="103">
        <v>1.45</v>
      </c>
      <c r="F489" s="104">
        <f>E489*0.6</f>
        <v>0.87</v>
      </c>
      <c r="G489" s="105"/>
      <c r="H489" s="104">
        <f>G489*E489</f>
        <v>0</v>
      </c>
    </row>
    <row r="490" spans="1:8" customFormat="1" ht="35.1" customHeight="1">
      <c r="A490" s="100">
        <v>197</v>
      </c>
      <c r="B490" s="101" t="s">
        <v>542</v>
      </c>
      <c r="C490" s="102">
        <v>1</v>
      </c>
      <c r="D490" s="102" t="s">
        <v>987</v>
      </c>
      <c r="E490" s="103">
        <v>2.7</v>
      </c>
      <c r="F490" s="104">
        <f>E490*0.6</f>
        <v>1.62</v>
      </c>
      <c r="G490" s="105"/>
      <c r="H490" s="104">
        <f>G490*E490</f>
        <v>0</v>
      </c>
    </row>
    <row r="491" spans="1:8" customFormat="1" ht="35.1" customHeight="1">
      <c r="A491" s="100">
        <v>198</v>
      </c>
      <c r="B491" s="101" t="s">
        <v>543</v>
      </c>
      <c r="C491" s="102">
        <v>1</v>
      </c>
      <c r="D491" s="102" t="s">
        <v>40</v>
      </c>
      <c r="E491" s="103">
        <v>2.7</v>
      </c>
      <c r="F491" s="104">
        <f>E491*0.6</f>
        <v>1.62</v>
      </c>
      <c r="G491" s="105"/>
      <c r="H491" s="104">
        <f>G491*E491</f>
        <v>0</v>
      </c>
    </row>
    <row r="492" spans="1:8" customFormat="1" ht="35.1" customHeight="1">
      <c r="A492" s="100">
        <v>734</v>
      </c>
      <c r="B492" s="106" t="s">
        <v>1251</v>
      </c>
      <c r="C492" s="102">
        <v>10</v>
      </c>
      <c r="D492" s="102" t="s">
        <v>17</v>
      </c>
      <c r="E492" s="103">
        <v>0.7</v>
      </c>
      <c r="F492" s="104">
        <f>E492*0.6</f>
        <v>0.42</v>
      </c>
      <c r="G492" s="105"/>
      <c r="H492" s="104">
        <f>G492*E492</f>
        <v>0</v>
      </c>
    </row>
    <row r="493" spans="1:8" customFormat="1" ht="35.1" customHeight="1">
      <c r="A493" s="100">
        <v>287</v>
      </c>
      <c r="B493" s="106" t="s">
        <v>1017</v>
      </c>
      <c r="C493" s="102">
        <v>10</v>
      </c>
      <c r="D493" s="102" t="s">
        <v>17</v>
      </c>
      <c r="E493" s="103">
        <v>0.6</v>
      </c>
      <c r="F493" s="104">
        <f>E493*0.6</f>
        <v>0.36</v>
      </c>
      <c r="G493" s="105"/>
      <c r="H493" s="104">
        <f>G493*E493</f>
        <v>0</v>
      </c>
    </row>
    <row r="494" spans="1:8" customFormat="1" ht="35.1" customHeight="1">
      <c r="A494" s="100">
        <v>1094</v>
      </c>
      <c r="B494" s="106" t="s">
        <v>1018</v>
      </c>
      <c r="C494" s="102">
        <v>10</v>
      </c>
      <c r="D494" s="102" t="s">
        <v>17</v>
      </c>
      <c r="E494" s="103">
        <v>0.6</v>
      </c>
      <c r="F494" s="104">
        <f>E494*0.6</f>
        <v>0.36</v>
      </c>
      <c r="G494" s="105"/>
      <c r="H494" s="104">
        <f>G494*E494</f>
        <v>0</v>
      </c>
    </row>
    <row r="495" spans="1:8" customFormat="1" ht="35.1" customHeight="1">
      <c r="A495" s="100">
        <v>1930</v>
      </c>
      <c r="B495" s="106" t="s">
        <v>544</v>
      </c>
      <c r="C495" s="102">
        <v>1</v>
      </c>
      <c r="D495" s="102" t="s">
        <v>40</v>
      </c>
      <c r="E495" s="103">
        <v>10.85</v>
      </c>
      <c r="F495" s="104">
        <f>E495*0.6</f>
        <v>6.51</v>
      </c>
      <c r="G495" s="105"/>
      <c r="H495" s="104">
        <f>G495*E495</f>
        <v>0</v>
      </c>
    </row>
    <row r="496" spans="1:8" customFormat="1" ht="35.1" customHeight="1">
      <c r="A496" s="100">
        <v>142</v>
      </c>
      <c r="B496" s="109" t="s">
        <v>1141</v>
      </c>
      <c r="C496" s="102">
        <v>1</v>
      </c>
      <c r="D496" s="102" t="s">
        <v>40</v>
      </c>
      <c r="E496" s="103">
        <v>4.3499999999999996</v>
      </c>
      <c r="F496" s="104">
        <f>E496*0.6</f>
        <v>2.61</v>
      </c>
      <c r="G496" s="105"/>
      <c r="H496" s="104">
        <f>G496*E496</f>
        <v>0</v>
      </c>
    </row>
    <row r="497" spans="1:8" customFormat="1" ht="35.1" customHeight="1">
      <c r="A497" s="100">
        <v>178</v>
      </c>
      <c r="B497" s="106" t="s">
        <v>1142</v>
      </c>
      <c r="C497" s="102">
        <v>1</v>
      </c>
      <c r="D497" s="102" t="s">
        <v>40</v>
      </c>
      <c r="E497" s="103">
        <v>4.3499999999999996</v>
      </c>
      <c r="F497" s="104">
        <f>E497*0.6</f>
        <v>2.61</v>
      </c>
      <c r="G497" s="105"/>
      <c r="H497" s="104">
        <f>G497*E497</f>
        <v>0</v>
      </c>
    </row>
    <row r="498" spans="1:8" customFormat="1" ht="35.1" customHeight="1">
      <c r="A498" s="100">
        <v>55</v>
      </c>
      <c r="B498" s="101" t="s">
        <v>545</v>
      </c>
      <c r="C498" s="102">
        <v>3</v>
      </c>
      <c r="D498" s="102" t="s">
        <v>966</v>
      </c>
      <c r="E498" s="103">
        <v>0.95</v>
      </c>
      <c r="F498" s="104">
        <f>E498*0.6</f>
        <v>0.56999999999999995</v>
      </c>
      <c r="G498" s="105"/>
      <c r="H498" s="104">
        <f>G498*E498</f>
        <v>0</v>
      </c>
    </row>
    <row r="499" spans="1:8" customFormat="1" ht="35.1" customHeight="1">
      <c r="A499" s="100">
        <v>1414</v>
      </c>
      <c r="B499" s="101" t="s">
        <v>1143</v>
      </c>
      <c r="C499" s="102">
        <v>3</v>
      </c>
      <c r="D499" s="102" t="s">
        <v>17</v>
      </c>
      <c r="E499" s="103">
        <v>0.7</v>
      </c>
      <c r="F499" s="104">
        <f>E499*0.6</f>
        <v>0.42</v>
      </c>
      <c r="G499" s="105"/>
      <c r="H499" s="104">
        <f>G499*E499</f>
        <v>0</v>
      </c>
    </row>
    <row r="500" spans="1:8" customFormat="1" ht="35.1" customHeight="1">
      <c r="A500" s="100">
        <v>1413</v>
      </c>
      <c r="B500" s="101" t="s">
        <v>546</v>
      </c>
      <c r="C500" s="102">
        <v>3</v>
      </c>
      <c r="D500" s="102" t="s">
        <v>966</v>
      </c>
      <c r="E500" s="103">
        <v>0.7</v>
      </c>
      <c r="F500" s="104">
        <f>E500*0.6</f>
        <v>0.42</v>
      </c>
      <c r="G500" s="105"/>
      <c r="H500" s="104">
        <f>G500*E500</f>
        <v>0</v>
      </c>
    </row>
    <row r="501" spans="1:8" customFormat="1" ht="35.1" customHeight="1">
      <c r="A501" s="100">
        <v>310</v>
      </c>
      <c r="B501" s="109" t="s">
        <v>1342</v>
      </c>
      <c r="C501" s="108">
        <v>2</v>
      </c>
      <c r="D501" s="108" t="s">
        <v>17</v>
      </c>
      <c r="E501" s="103">
        <v>7.5</v>
      </c>
      <c r="F501" s="104">
        <f>E501*0.6</f>
        <v>4.5</v>
      </c>
      <c r="G501" s="105"/>
      <c r="H501" s="104">
        <f>G501*E501</f>
        <v>0</v>
      </c>
    </row>
    <row r="502" spans="1:8" customFormat="1" ht="35.1" customHeight="1">
      <c r="A502" s="100">
        <v>1679</v>
      </c>
      <c r="B502" s="106" t="s">
        <v>547</v>
      </c>
      <c r="C502" s="102">
        <v>2</v>
      </c>
      <c r="D502" s="102" t="s">
        <v>17</v>
      </c>
      <c r="E502" s="103">
        <v>16.350000000000001</v>
      </c>
      <c r="F502" s="104">
        <f>E502*0.6</f>
        <v>9.81</v>
      </c>
      <c r="G502" s="105"/>
      <c r="H502" s="104">
        <f>G502*E502</f>
        <v>0</v>
      </c>
    </row>
    <row r="503" spans="1:8" customFormat="1" ht="35.1" customHeight="1">
      <c r="A503" s="100">
        <v>1680</v>
      </c>
      <c r="B503" s="106" t="s">
        <v>548</v>
      </c>
      <c r="C503" s="102">
        <v>2</v>
      </c>
      <c r="D503" s="102" t="s">
        <v>17</v>
      </c>
      <c r="E503" s="103">
        <v>16.350000000000001</v>
      </c>
      <c r="F503" s="104">
        <f>E503*0.6</f>
        <v>9.81</v>
      </c>
      <c r="G503" s="105"/>
      <c r="H503" s="104">
        <f>G503*E503</f>
        <v>0</v>
      </c>
    </row>
    <row r="504" spans="1:8" customFormat="1" ht="35.1" customHeight="1">
      <c r="A504" s="100">
        <v>1681</v>
      </c>
      <c r="B504" s="106" t="s">
        <v>549</v>
      </c>
      <c r="C504" s="102">
        <v>2</v>
      </c>
      <c r="D504" s="102" t="s">
        <v>17</v>
      </c>
      <c r="E504" s="103">
        <v>16.350000000000001</v>
      </c>
      <c r="F504" s="104">
        <f>E504*0.6</f>
        <v>9.81</v>
      </c>
      <c r="G504" s="105"/>
      <c r="H504" s="104">
        <f>G504*E504</f>
        <v>0</v>
      </c>
    </row>
    <row r="505" spans="1:8" customFormat="1" ht="35.1" customHeight="1">
      <c r="A505" s="100">
        <v>1892</v>
      </c>
      <c r="B505" s="109" t="s">
        <v>1343</v>
      </c>
      <c r="C505" s="102">
        <v>2</v>
      </c>
      <c r="D505" s="102" t="s">
        <v>17</v>
      </c>
      <c r="E505" s="103">
        <v>8.1999999999999993</v>
      </c>
      <c r="F505" s="104">
        <f>E505*0.6</f>
        <v>4.919999999999999</v>
      </c>
      <c r="G505" s="105"/>
      <c r="H505" s="104">
        <f>G505*E505</f>
        <v>0</v>
      </c>
    </row>
    <row r="506" spans="1:8" customFormat="1" ht="35.1" customHeight="1">
      <c r="A506" s="100">
        <v>1894</v>
      </c>
      <c r="B506" s="109" t="s">
        <v>1344</v>
      </c>
      <c r="C506" s="102">
        <v>2</v>
      </c>
      <c r="D506" s="102" t="s">
        <v>17</v>
      </c>
      <c r="E506" s="103">
        <v>8.1999999999999993</v>
      </c>
      <c r="F506" s="104">
        <f>E506*0.6</f>
        <v>4.919999999999999</v>
      </c>
      <c r="G506" s="105"/>
      <c r="H506" s="104">
        <f>G506*E506</f>
        <v>0</v>
      </c>
    </row>
    <row r="507" spans="1:8" customFormat="1" ht="35.1" customHeight="1">
      <c r="A507" s="100">
        <v>1893</v>
      </c>
      <c r="B507" s="109" t="s">
        <v>1345</v>
      </c>
      <c r="C507" s="102">
        <v>2</v>
      </c>
      <c r="D507" s="102" t="s">
        <v>17</v>
      </c>
      <c r="E507" s="103">
        <v>8.1999999999999993</v>
      </c>
      <c r="F507" s="104">
        <f>E507*0.6</f>
        <v>4.919999999999999</v>
      </c>
      <c r="G507" s="105"/>
      <c r="H507" s="104">
        <f>G507*E507</f>
        <v>0</v>
      </c>
    </row>
    <row r="508" spans="1:8" customFormat="1" ht="35.1" customHeight="1">
      <c r="A508" s="100">
        <v>1891</v>
      </c>
      <c r="B508" s="109" t="s">
        <v>1346</v>
      </c>
      <c r="C508" s="102">
        <v>2</v>
      </c>
      <c r="D508" s="102" t="s">
        <v>17</v>
      </c>
      <c r="E508" s="103">
        <v>8.1999999999999993</v>
      </c>
      <c r="F508" s="104">
        <f>E508*0.6</f>
        <v>4.919999999999999</v>
      </c>
      <c r="G508" s="105"/>
      <c r="H508" s="104">
        <f>G508*E508</f>
        <v>0</v>
      </c>
    </row>
    <row r="509" spans="1:8" customFormat="1" ht="35.1" customHeight="1">
      <c r="A509" s="100">
        <v>1104</v>
      </c>
      <c r="B509" s="106" t="s">
        <v>1252</v>
      </c>
      <c r="C509" s="102">
        <v>2</v>
      </c>
      <c r="D509" s="102" t="s">
        <v>17</v>
      </c>
      <c r="E509" s="103">
        <v>16.350000000000001</v>
      </c>
      <c r="F509" s="104">
        <f>E509*0.6</f>
        <v>9.81</v>
      </c>
      <c r="G509" s="105"/>
      <c r="H509" s="104">
        <f>G509*E509</f>
        <v>0</v>
      </c>
    </row>
    <row r="510" spans="1:8" customFormat="1" ht="35.1" customHeight="1">
      <c r="A510" s="100">
        <v>1105</v>
      </c>
      <c r="B510" s="106" t="s">
        <v>1253</v>
      </c>
      <c r="C510" s="102">
        <v>2</v>
      </c>
      <c r="D510" s="102" t="s">
        <v>17</v>
      </c>
      <c r="E510" s="103">
        <v>16.350000000000001</v>
      </c>
      <c r="F510" s="104">
        <f>E510*0.6</f>
        <v>9.81</v>
      </c>
      <c r="G510" s="105"/>
      <c r="H510" s="104">
        <f>G510*E510</f>
        <v>0</v>
      </c>
    </row>
    <row r="511" spans="1:8" customFormat="1" ht="35.1" customHeight="1">
      <c r="A511" s="100">
        <v>1103</v>
      </c>
      <c r="B511" s="106" t="s">
        <v>1254</v>
      </c>
      <c r="C511" s="102">
        <v>2</v>
      </c>
      <c r="D511" s="102" t="s">
        <v>17</v>
      </c>
      <c r="E511" s="103">
        <v>16.350000000000001</v>
      </c>
      <c r="F511" s="104">
        <f>E511*0.6</f>
        <v>9.81</v>
      </c>
      <c r="G511" s="105"/>
      <c r="H511" s="104">
        <f>G511*E511</f>
        <v>0</v>
      </c>
    </row>
    <row r="512" spans="1:8" customFormat="1" ht="35.1" customHeight="1">
      <c r="A512" s="100">
        <v>549</v>
      </c>
      <c r="B512" s="110" t="s">
        <v>1144</v>
      </c>
      <c r="C512" s="102">
        <v>2</v>
      </c>
      <c r="D512" s="102" t="s">
        <v>17</v>
      </c>
      <c r="E512" s="103">
        <v>10.5</v>
      </c>
      <c r="F512" s="104">
        <f>E512*0.6</f>
        <v>6.3</v>
      </c>
      <c r="G512" s="105"/>
      <c r="H512" s="104">
        <f>G512*E512</f>
        <v>0</v>
      </c>
    </row>
    <row r="513" spans="1:8" customFormat="1" ht="35.1" customHeight="1">
      <c r="A513" s="100">
        <v>1827</v>
      </c>
      <c r="B513" s="110" t="s">
        <v>1145</v>
      </c>
      <c r="C513" s="102">
        <v>2</v>
      </c>
      <c r="D513" s="102" t="s">
        <v>17</v>
      </c>
      <c r="E513" s="103">
        <v>10.5</v>
      </c>
      <c r="F513" s="104">
        <f>E513*0.6</f>
        <v>6.3</v>
      </c>
      <c r="G513" s="105"/>
      <c r="H513" s="104">
        <f>G513*E513</f>
        <v>0</v>
      </c>
    </row>
    <row r="514" spans="1:8" customFormat="1" ht="35.1" customHeight="1">
      <c r="A514" s="100">
        <v>1826</v>
      </c>
      <c r="B514" s="110" t="s">
        <v>1146</v>
      </c>
      <c r="C514" s="102">
        <v>2</v>
      </c>
      <c r="D514" s="102" t="s">
        <v>17</v>
      </c>
      <c r="E514" s="103">
        <v>10.5</v>
      </c>
      <c r="F514" s="104">
        <f>E514*0.6</f>
        <v>6.3</v>
      </c>
      <c r="G514" s="105"/>
      <c r="H514" s="104">
        <f>G514*E514</f>
        <v>0</v>
      </c>
    </row>
    <row r="515" spans="1:8" customFormat="1" ht="35.1" customHeight="1">
      <c r="A515" s="100">
        <v>1918</v>
      </c>
      <c r="B515" s="101" t="s">
        <v>550</v>
      </c>
      <c r="C515" s="108">
        <v>2</v>
      </c>
      <c r="D515" s="108" t="s">
        <v>17</v>
      </c>
      <c r="E515" s="103">
        <v>9.9499999999999993</v>
      </c>
      <c r="F515" s="104">
        <f>E515*0.6</f>
        <v>5.97</v>
      </c>
      <c r="G515" s="105"/>
      <c r="H515" s="104">
        <f>G515*E515</f>
        <v>0</v>
      </c>
    </row>
    <row r="516" spans="1:8" customFormat="1" ht="35.1" customHeight="1">
      <c r="A516" s="100">
        <v>1915</v>
      </c>
      <c r="B516" s="101" t="s">
        <v>551</v>
      </c>
      <c r="C516" s="108">
        <v>2</v>
      </c>
      <c r="D516" s="108" t="s">
        <v>17</v>
      </c>
      <c r="E516" s="103">
        <v>9.9499999999999993</v>
      </c>
      <c r="F516" s="104">
        <f>E516*0.6</f>
        <v>5.97</v>
      </c>
      <c r="G516" s="105"/>
      <c r="H516" s="104">
        <f>G516*E516</f>
        <v>0</v>
      </c>
    </row>
    <row r="517" spans="1:8" customFormat="1" ht="35.1" customHeight="1">
      <c r="A517" s="100">
        <v>535</v>
      </c>
      <c r="B517" s="106" t="s">
        <v>1147</v>
      </c>
      <c r="C517" s="102">
        <v>2</v>
      </c>
      <c r="D517" s="102" t="s">
        <v>17</v>
      </c>
      <c r="E517" s="103">
        <v>7.25</v>
      </c>
      <c r="F517" s="104">
        <f>E517*0.6</f>
        <v>4.3499999999999996</v>
      </c>
      <c r="G517" s="105"/>
      <c r="H517" s="104">
        <f>G517*E517</f>
        <v>0</v>
      </c>
    </row>
    <row r="518" spans="1:8" customFormat="1" ht="35.1" customHeight="1">
      <c r="A518" s="100">
        <v>536</v>
      </c>
      <c r="B518" s="106" t="s">
        <v>1148</v>
      </c>
      <c r="C518" s="102">
        <v>2</v>
      </c>
      <c r="D518" s="102" t="s">
        <v>17</v>
      </c>
      <c r="E518" s="103">
        <v>7.25</v>
      </c>
      <c r="F518" s="104">
        <f>E518*0.6</f>
        <v>4.3499999999999996</v>
      </c>
      <c r="G518" s="105"/>
      <c r="H518" s="104">
        <f>G518*E518</f>
        <v>0</v>
      </c>
    </row>
    <row r="519" spans="1:8" customFormat="1" ht="35.1" customHeight="1">
      <c r="A519" s="100">
        <v>534</v>
      </c>
      <c r="B519" s="106" t="s">
        <v>1149</v>
      </c>
      <c r="C519" s="102">
        <v>2</v>
      </c>
      <c r="D519" s="102" t="s">
        <v>17</v>
      </c>
      <c r="E519" s="103">
        <v>7.25</v>
      </c>
      <c r="F519" s="104">
        <f>E519*0.6</f>
        <v>4.3499999999999996</v>
      </c>
      <c r="G519" s="105"/>
      <c r="H519" s="104">
        <f>G519*E519</f>
        <v>0</v>
      </c>
    </row>
    <row r="520" spans="1:8" customFormat="1" ht="35.1" customHeight="1">
      <c r="A520" s="100">
        <v>1096</v>
      </c>
      <c r="B520" s="106" t="s">
        <v>552</v>
      </c>
      <c r="C520" s="102">
        <v>2</v>
      </c>
      <c r="D520" s="102" t="s">
        <v>17</v>
      </c>
      <c r="E520" s="103">
        <v>9.6</v>
      </c>
      <c r="F520" s="104">
        <f>E520*0.6</f>
        <v>5.76</v>
      </c>
      <c r="G520" s="105"/>
      <c r="H520" s="104">
        <f>G520*E520</f>
        <v>0</v>
      </c>
    </row>
    <row r="521" spans="1:8" customFormat="1" ht="35.1" customHeight="1">
      <c r="A521" s="100">
        <v>1098</v>
      </c>
      <c r="B521" s="106" t="s">
        <v>1347</v>
      </c>
      <c r="C521" s="102">
        <v>2</v>
      </c>
      <c r="D521" s="102" t="s">
        <v>17</v>
      </c>
      <c r="E521" s="103">
        <v>9.6</v>
      </c>
      <c r="F521" s="104">
        <f>E521*0.6</f>
        <v>5.76</v>
      </c>
      <c r="G521" s="105"/>
      <c r="H521" s="104">
        <f>G521*E521</f>
        <v>0</v>
      </c>
    </row>
    <row r="522" spans="1:8" customFormat="1" ht="35.1" customHeight="1">
      <c r="A522" s="100">
        <v>1097</v>
      </c>
      <c r="B522" s="106" t="s">
        <v>1348</v>
      </c>
      <c r="C522" s="102">
        <v>2</v>
      </c>
      <c r="D522" s="102" t="s">
        <v>17</v>
      </c>
      <c r="E522" s="103">
        <v>9.6</v>
      </c>
      <c r="F522" s="104">
        <f>E522*0.6</f>
        <v>5.76</v>
      </c>
      <c r="G522" s="105"/>
      <c r="H522" s="104">
        <f>G522*E522</f>
        <v>0</v>
      </c>
    </row>
    <row r="523" spans="1:8" customFormat="1" ht="35.1" customHeight="1">
      <c r="A523" s="100">
        <v>1100</v>
      </c>
      <c r="B523" s="106" t="s">
        <v>1255</v>
      </c>
      <c r="C523" s="102">
        <v>2</v>
      </c>
      <c r="D523" s="102" t="s">
        <v>17</v>
      </c>
      <c r="E523" s="103">
        <v>9.1999999999999993</v>
      </c>
      <c r="F523" s="104">
        <f>E523*0.6</f>
        <v>5.52</v>
      </c>
      <c r="G523" s="105"/>
      <c r="H523" s="104">
        <f>G523*E523</f>
        <v>0</v>
      </c>
    </row>
    <row r="524" spans="1:8" customFormat="1" ht="35.1" customHeight="1">
      <c r="A524" s="100">
        <v>1102</v>
      </c>
      <c r="B524" s="106" t="s">
        <v>1256</v>
      </c>
      <c r="C524" s="102">
        <v>2</v>
      </c>
      <c r="D524" s="102" t="s">
        <v>17</v>
      </c>
      <c r="E524" s="103">
        <v>9.1999999999999993</v>
      </c>
      <c r="F524" s="104">
        <f>E524*0.6</f>
        <v>5.52</v>
      </c>
      <c r="G524" s="105"/>
      <c r="H524" s="104">
        <f>G524*E524</f>
        <v>0</v>
      </c>
    </row>
    <row r="525" spans="1:8" customFormat="1" ht="35.1" customHeight="1">
      <c r="A525" s="100">
        <v>1101</v>
      </c>
      <c r="B525" s="106" t="s">
        <v>1257</v>
      </c>
      <c r="C525" s="102">
        <v>2</v>
      </c>
      <c r="D525" s="102" t="s">
        <v>17</v>
      </c>
      <c r="E525" s="103">
        <v>9.1999999999999993</v>
      </c>
      <c r="F525" s="104">
        <f>E525*0.6</f>
        <v>5.52</v>
      </c>
      <c r="G525" s="105"/>
      <c r="H525" s="104">
        <f>G525*E525</f>
        <v>0</v>
      </c>
    </row>
    <row r="526" spans="1:8" customFormat="1" ht="35.1" customHeight="1">
      <c r="A526" s="100">
        <v>1099</v>
      </c>
      <c r="B526" s="106" t="s">
        <v>1150</v>
      </c>
      <c r="C526" s="102">
        <v>2</v>
      </c>
      <c r="D526" s="102" t="s">
        <v>17</v>
      </c>
      <c r="E526" s="103">
        <v>9.1999999999999993</v>
      </c>
      <c r="F526" s="104">
        <f>E526*0.6</f>
        <v>5.52</v>
      </c>
      <c r="G526" s="105"/>
      <c r="H526" s="104">
        <f>G526*E526</f>
        <v>0</v>
      </c>
    </row>
    <row r="527" spans="1:8" customFormat="1" ht="35.1" customHeight="1">
      <c r="A527" s="100">
        <v>1829</v>
      </c>
      <c r="B527" s="113" t="s">
        <v>553</v>
      </c>
      <c r="C527" s="108">
        <v>2</v>
      </c>
      <c r="D527" s="108" t="s">
        <v>17</v>
      </c>
      <c r="E527" s="103">
        <v>8.6999999999999993</v>
      </c>
      <c r="F527" s="104">
        <f>E527*0.6</f>
        <v>5.22</v>
      </c>
      <c r="G527" s="105"/>
      <c r="H527" s="104">
        <f>G527*E527</f>
        <v>0</v>
      </c>
    </row>
    <row r="528" spans="1:8" customFormat="1" ht="35.1" customHeight="1">
      <c r="A528" s="100">
        <v>1832</v>
      </c>
      <c r="B528" s="113" t="s">
        <v>1349</v>
      </c>
      <c r="C528" s="108">
        <v>2</v>
      </c>
      <c r="D528" s="108" t="s">
        <v>17</v>
      </c>
      <c r="E528" s="103">
        <v>8.6999999999999993</v>
      </c>
      <c r="F528" s="104">
        <f>E528*0.6</f>
        <v>5.22</v>
      </c>
      <c r="G528" s="105"/>
      <c r="H528" s="104">
        <f>G528*E528</f>
        <v>0</v>
      </c>
    </row>
    <row r="529" spans="1:8" customFormat="1" ht="35.1" customHeight="1">
      <c r="A529" s="100">
        <v>1831</v>
      </c>
      <c r="B529" s="113" t="s">
        <v>1350</v>
      </c>
      <c r="C529" s="108">
        <v>2</v>
      </c>
      <c r="D529" s="108" t="s">
        <v>17</v>
      </c>
      <c r="E529" s="103">
        <v>8.6999999999999993</v>
      </c>
      <c r="F529" s="104">
        <f>E529*0.6</f>
        <v>5.22</v>
      </c>
      <c r="G529" s="105"/>
      <c r="H529" s="104">
        <f>G529*E529</f>
        <v>0</v>
      </c>
    </row>
    <row r="530" spans="1:8" customFormat="1" ht="35.1" customHeight="1">
      <c r="A530" s="100">
        <v>1830</v>
      </c>
      <c r="B530" s="113" t="s">
        <v>554</v>
      </c>
      <c r="C530" s="108">
        <v>2</v>
      </c>
      <c r="D530" s="108" t="s">
        <v>17</v>
      </c>
      <c r="E530" s="103">
        <v>8.6999999999999993</v>
      </c>
      <c r="F530" s="104">
        <f>E530*0.6</f>
        <v>5.22</v>
      </c>
      <c r="G530" s="105"/>
      <c r="H530" s="104">
        <f>G530*E530</f>
        <v>0</v>
      </c>
    </row>
    <row r="531" spans="1:8" customFormat="1" ht="35.1" customHeight="1">
      <c r="A531" s="100">
        <v>1828</v>
      </c>
      <c r="B531" s="113" t="s">
        <v>555</v>
      </c>
      <c r="C531" s="108">
        <v>2</v>
      </c>
      <c r="D531" s="108" t="s">
        <v>17</v>
      </c>
      <c r="E531" s="103">
        <v>8.6999999999999993</v>
      </c>
      <c r="F531" s="104">
        <f>E531*0.6</f>
        <v>5.22</v>
      </c>
      <c r="G531" s="105"/>
      <c r="H531" s="104">
        <f>G531*E531</f>
        <v>0</v>
      </c>
    </row>
    <row r="532" spans="1:8" customFormat="1" ht="35.1" customHeight="1">
      <c r="A532" s="100">
        <v>1045</v>
      </c>
      <c r="B532" s="101" t="s">
        <v>1351</v>
      </c>
      <c r="C532" s="102">
        <v>2</v>
      </c>
      <c r="D532" s="102" t="s">
        <v>17</v>
      </c>
      <c r="E532" s="103">
        <v>9.6999999999999993</v>
      </c>
      <c r="F532" s="104">
        <f>E532*0.6</f>
        <v>5.8199999999999994</v>
      </c>
      <c r="G532" s="105"/>
      <c r="H532" s="104">
        <f>G532*E532</f>
        <v>0</v>
      </c>
    </row>
    <row r="533" spans="1:8" customFormat="1" ht="35.1" customHeight="1">
      <c r="A533" s="100">
        <v>1047</v>
      </c>
      <c r="B533" s="101" t="s">
        <v>1352</v>
      </c>
      <c r="C533" s="102">
        <v>2</v>
      </c>
      <c r="D533" s="102" t="s">
        <v>17</v>
      </c>
      <c r="E533" s="103">
        <v>9.6999999999999993</v>
      </c>
      <c r="F533" s="104">
        <f>E533*0.6</f>
        <v>5.8199999999999994</v>
      </c>
      <c r="G533" s="105"/>
      <c r="H533" s="104">
        <f>G533*E533</f>
        <v>0</v>
      </c>
    </row>
    <row r="534" spans="1:8" customFormat="1" ht="35.1" customHeight="1">
      <c r="A534" s="100">
        <v>1044</v>
      </c>
      <c r="B534" s="101" t="s">
        <v>556</v>
      </c>
      <c r="C534" s="102">
        <v>2</v>
      </c>
      <c r="D534" s="102" t="s">
        <v>17</v>
      </c>
      <c r="E534" s="103">
        <v>9.6999999999999993</v>
      </c>
      <c r="F534" s="104">
        <f>E534*0.6</f>
        <v>5.8199999999999994</v>
      </c>
      <c r="G534" s="105"/>
      <c r="H534" s="104">
        <f>G534*E534</f>
        <v>0</v>
      </c>
    </row>
    <row r="535" spans="1:8" customFormat="1" ht="35.1" customHeight="1">
      <c r="A535" s="100">
        <v>1107</v>
      </c>
      <c r="B535" s="101" t="s">
        <v>1151</v>
      </c>
      <c r="C535" s="102">
        <v>10</v>
      </c>
      <c r="D535" s="102" t="s">
        <v>17</v>
      </c>
      <c r="E535" s="103">
        <v>1.85</v>
      </c>
      <c r="F535" s="104">
        <f>E535*0.6</f>
        <v>1.1100000000000001</v>
      </c>
      <c r="G535" s="105"/>
      <c r="H535" s="104">
        <f>G535*E535</f>
        <v>0</v>
      </c>
    </row>
    <row r="536" spans="1:8" customFormat="1" ht="35.1" customHeight="1">
      <c r="A536" s="100">
        <v>580</v>
      </c>
      <c r="B536" s="106" t="s">
        <v>557</v>
      </c>
      <c r="C536" s="102">
        <v>10</v>
      </c>
      <c r="D536" s="102" t="s">
        <v>17</v>
      </c>
      <c r="E536" s="103">
        <v>1.1000000000000001</v>
      </c>
      <c r="F536" s="104">
        <f>E536*0.6</f>
        <v>0.66</v>
      </c>
      <c r="G536" s="105"/>
      <c r="H536" s="104">
        <f>G536*E536</f>
        <v>0</v>
      </c>
    </row>
    <row r="537" spans="1:8" customFormat="1" ht="35.1" customHeight="1">
      <c r="A537" s="100">
        <v>574</v>
      </c>
      <c r="B537" s="106" t="s">
        <v>558</v>
      </c>
      <c r="C537" s="102">
        <v>10</v>
      </c>
      <c r="D537" s="102" t="s">
        <v>17</v>
      </c>
      <c r="E537" s="103">
        <v>1.0999999999999999</v>
      </c>
      <c r="F537" s="104">
        <f>E537*0.6</f>
        <v>0.65999999999999992</v>
      </c>
      <c r="G537" s="105"/>
      <c r="H537" s="104">
        <f>G537*E537</f>
        <v>0</v>
      </c>
    </row>
    <row r="538" spans="1:8" customFormat="1" ht="35.1" customHeight="1">
      <c r="A538" s="100">
        <v>577</v>
      </c>
      <c r="B538" s="101" t="s">
        <v>559</v>
      </c>
      <c r="C538" s="102">
        <v>10</v>
      </c>
      <c r="D538" s="102" t="s">
        <v>17</v>
      </c>
      <c r="E538" s="103">
        <v>1.1000000000000001</v>
      </c>
      <c r="F538" s="104">
        <f>E538*0.6</f>
        <v>0.66</v>
      </c>
      <c r="G538" s="105"/>
      <c r="H538" s="104">
        <f>G538*E538</f>
        <v>0</v>
      </c>
    </row>
    <row r="539" spans="1:8" customFormat="1" ht="35.1" customHeight="1">
      <c r="A539" s="100">
        <v>1106</v>
      </c>
      <c r="B539" s="106" t="s">
        <v>560</v>
      </c>
      <c r="C539" s="102">
        <v>10</v>
      </c>
      <c r="D539" s="102" t="s">
        <v>17</v>
      </c>
      <c r="E539" s="103">
        <v>1.5</v>
      </c>
      <c r="F539" s="104">
        <f>E539*0.6</f>
        <v>0.89999999999999991</v>
      </c>
      <c r="G539" s="105"/>
      <c r="H539" s="104">
        <f>G539*E539</f>
        <v>0</v>
      </c>
    </row>
    <row r="540" spans="1:8" customFormat="1" ht="35.1" customHeight="1">
      <c r="A540" s="100">
        <v>677</v>
      </c>
      <c r="B540" s="106" t="s">
        <v>1152</v>
      </c>
      <c r="C540" s="102">
        <v>10</v>
      </c>
      <c r="D540" s="102" t="s">
        <v>17</v>
      </c>
      <c r="E540" s="103">
        <v>1.0999999999999999</v>
      </c>
      <c r="F540" s="104">
        <f>E540*0.6</f>
        <v>0.65999999999999992</v>
      </c>
      <c r="G540" s="105"/>
      <c r="H540" s="104">
        <f>G540*E540</f>
        <v>0</v>
      </c>
    </row>
    <row r="541" spans="1:8" customFormat="1" ht="35.1" customHeight="1">
      <c r="A541" s="100">
        <v>666</v>
      </c>
      <c r="B541" s="106" t="s">
        <v>561</v>
      </c>
      <c r="C541" s="102">
        <v>10</v>
      </c>
      <c r="D541" s="102" t="s">
        <v>17</v>
      </c>
      <c r="E541" s="103">
        <v>1.0999999999999999</v>
      </c>
      <c r="F541" s="104">
        <f>E541*0.6</f>
        <v>0.65999999999999992</v>
      </c>
      <c r="G541" s="105"/>
      <c r="H541" s="104">
        <f>G541*E541</f>
        <v>0</v>
      </c>
    </row>
    <row r="542" spans="1:8" customFormat="1" ht="35.1" customHeight="1">
      <c r="A542" s="100">
        <v>678</v>
      </c>
      <c r="B542" s="101" t="s">
        <v>562</v>
      </c>
      <c r="C542" s="102">
        <v>10</v>
      </c>
      <c r="D542" s="102" t="s">
        <v>17</v>
      </c>
      <c r="E542" s="103">
        <v>1.1000000000000001</v>
      </c>
      <c r="F542" s="104">
        <f>E542*0.6</f>
        <v>0.66</v>
      </c>
      <c r="G542" s="105"/>
      <c r="H542" s="104">
        <f>G542*E542</f>
        <v>0</v>
      </c>
    </row>
    <row r="543" spans="1:8" customFormat="1" ht="35.1" customHeight="1">
      <c r="A543" s="100">
        <v>579</v>
      </c>
      <c r="B543" s="101" t="s">
        <v>1019</v>
      </c>
      <c r="C543" s="102">
        <v>10</v>
      </c>
      <c r="D543" s="102" t="s">
        <v>17</v>
      </c>
      <c r="E543" s="103">
        <v>1.3</v>
      </c>
      <c r="F543" s="104">
        <f>E543*0.6</f>
        <v>0.78</v>
      </c>
      <c r="G543" s="105"/>
      <c r="H543" s="104">
        <f>G543*E543</f>
        <v>0</v>
      </c>
    </row>
    <row r="544" spans="1:8" customFormat="1" ht="35.1" customHeight="1">
      <c r="A544" s="100">
        <v>1509</v>
      </c>
      <c r="B544" s="101" t="s">
        <v>563</v>
      </c>
      <c r="C544" s="108">
        <v>10</v>
      </c>
      <c r="D544" s="108" t="s">
        <v>17</v>
      </c>
      <c r="E544" s="103">
        <v>1.3</v>
      </c>
      <c r="F544" s="104">
        <f>E544*0.6</f>
        <v>0.78</v>
      </c>
      <c r="G544" s="105"/>
      <c r="H544" s="104">
        <f>G544*E544</f>
        <v>0</v>
      </c>
    </row>
    <row r="545" spans="1:8" customFormat="1" ht="35.1" customHeight="1">
      <c r="A545" s="100">
        <v>1860</v>
      </c>
      <c r="B545" s="107" t="s">
        <v>564</v>
      </c>
      <c r="C545" s="108">
        <v>10</v>
      </c>
      <c r="D545" s="108" t="s">
        <v>17</v>
      </c>
      <c r="E545" s="103">
        <v>1.2</v>
      </c>
      <c r="F545" s="104">
        <f>E545*0.6</f>
        <v>0.72</v>
      </c>
      <c r="G545" s="105"/>
      <c r="H545" s="104">
        <f>G545*E545</f>
        <v>0</v>
      </c>
    </row>
    <row r="546" spans="1:8" customFormat="1" ht="35.1" customHeight="1">
      <c r="A546" s="100">
        <v>1856</v>
      </c>
      <c r="B546" s="107" t="s">
        <v>565</v>
      </c>
      <c r="C546" s="108">
        <v>10</v>
      </c>
      <c r="D546" s="108" t="s">
        <v>17</v>
      </c>
      <c r="E546" s="103">
        <v>1.7</v>
      </c>
      <c r="F546" s="104">
        <f>E546*0.6</f>
        <v>1.02</v>
      </c>
      <c r="G546" s="105"/>
      <c r="H546" s="104">
        <f>G546*E546</f>
        <v>0</v>
      </c>
    </row>
    <row r="547" spans="1:8" customFormat="1" ht="35.1" customHeight="1">
      <c r="A547" s="100">
        <v>1861</v>
      </c>
      <c r="B547" s="107" t="s">
        <v>566</v>
      </c>
      <c r="C547" s="108">
        <v>10</v>
      </c>
      <c r="D547" s="108" t="s">
        <v>17</v>
      </c>
      <c r="E547" s="103">
        <v>1.7</v>
      </c>
      <c r="F547" s="104">
        <f>E547*0.6</f>
        <v>1.02</v>
      </c>
      <c r="G547" s="105"/>
      <c r="H547" s="104">
        <f>G547*E547</f>
        <v>0</v>
      </c>
    </row>
    <row r="548" spans="1:8" customFormat="1" ht="35.1" customHeight="1">
      <c r="A548" s="100">
        <v>573</v>
      </c>
      <c r="B548" s="101" t="s">
        <v>567</v>
      </c>
      <c r="C548" s="102">
        <v>10</v>
      </c>
      <c r="D548" s="102" t="s">
        <v>17</v>
      </c>
      <c r="E548" s="103">
        <v>1.2</v>
      </c>
      <c r="F548" s="104">
        <f>E548*0.6</f>
        <v>0.72</v>
      </c>
      <c r="G548" s="105"/>
      <c r="H548" s="104">
        <f>G548*E548</f>
        <v>0</v>
      </c>
    </row>
    <row r="549" spans="1:8" customFormat="1" ht="35.1" customHeight="1">
      <c r="A549" s="100">
        <v>1237</v>
      </c>
      <c r="B549" s="101" t="s">
        <v>568</v>
      </c>
      <c r="C549" s="102">
        <v>10</v>
      </c>
      <c r="D549" s="102" t="s">
        <v>17</v>
      </c>
      <c r="E549" s="103">
        <v>1.5</v>
      </c>
      <c r="F549" s="104">
        <f>E549*0.6</f>
        <v>0.89999999999999991</v>
      </c>
      <c r="G549" s="105"/>
      <c r="H549" s="104">
        <f>G549*E549</f>
        <v>0</v>
      </c>
    </row>
    <row r="550" spans="1:8" customFormat="1" ht="35.1" customHeight="1">
      <c r="A550" s="100">
        <v>576</v>
      </c>
      <c r="B550" s="101" t="s">
        <v>569</v>
      </c>
      <c r="C550" s="102">
        <v>10</v>
      </c>
      <c r="D550" s="102" t="s">
        <v>17</v>
      </c>
      <c r="E550" s="103">
        <v>1.4</v>
      </c>
      <c r="F550" s="104">
        <f>E550*0.6</f>
        <v>0.84</v>
      </c>
      <c r="G550" s="105"/>
      <c r="H550" s="104">
        <f>G550*E550</f>
        <v>0</v>
      </c>
    </row>
    <row r="551" spans="1:8" customFormat="1" ht="35.1" customHeight="1">
      <c r="A551" s="100">
        <v>665</v>
      </c>
      <c r="B551" s="101" t="s">
        <v>570</v>
      </c>
      <c r="C551" s="102">
        <v>10</v>
      </c>
      <c r="D551" s="102" t="s">
        <v>17</v>
      </c>
      <c r="E551" s="103">
        <v>1.2</v>
      </c>
      <c r="F551" s="104">
        <f>E551*0.6</f>
        <v>0.72</v>
      </c>
      <c r="G551" s="105"/>
      <c r="H551" s="104">
        <f>G551*E551</f>
        <v>0</v>
      </c>
    </row>
    <row r="552" spans="1:8" customFormat="1" ht="35.1" customHeight="1">
      <c r="A552" s="100">
        <v>1966</v>
      </c>
      <c r="B552" s="107" t="s">
        <v>571</v>
      </c>
      <c r="C552" s="108">
        <v>10</v>
      </c>
      <c r="D552" s="108" t="s">
        <v>17</v>
      </c>
      <c r="E552" s="103">
        <v>1.7</v>
      </c>
      <c r="F552" s="104">
        <f>E552*0.6</f>
        <v>1.02</v>
      </c>
      <c r="G552" s="105"/>
      <c r="H552" s="104">
        <f>G552*E552</f>
        <v>0</v>
      </c>
    </row>
    <row r="553" spans="1:8" customFormat="1" ht="35.1" customHeight="1">
      <c r="A553" s="100">
        <v>1109</v>
      </c>
      <c r="B553" s="101" t="s">
        <v>572</v>
      </c>
      <c r="C553" s="108">
        <v>10</v>
      </c>
      <c r="D553" s="108" t="s">
        <v>17</v>
      </c>
      <c r="E553" s="103">
        <v>2.5</v>
      </c>
      <c r="F553" s="104">
        <f>E553*0.6</f>
        <v>1.5</v>
      </c>
      <c r="G553" s="105"/>
      <c r="H553" s="104">
        <f>G553*E553</f>
        <v>0</v>
      </c>
    </row>
    <row r="554" spans="1:8" customFormat="1" ht="35.1" customHeight="1">
      <c r="A554" s="100">
        <v>1322</v>
      </c>
      <c r="B554" s="107" t="s">
        <v>573</v>
      </c>
      <c r="C554" s="108">
        <v>10</v>
      </c>
      <c r="D554" s="108" t="s">
        <v>17</v>
      </c>
      <c r="E554" s="103">
        <v>1.7</v>
      </c>
      <c r="F554" s="104">
        <f>E554*0.6</f>
        <v>1.02</v>
      </c>
      <c r="G554" s="105"/>
      <c r="H554" s="104">
        <f>G554*E554</f>
        <v>0</v>
      </c>
    </row>
    <row r="555" spans="1:8" customFormat="1" ht="35.1" customHeight="1">
      <c r="A555" s="100">
        <v>578</v>
      </c>
      <c r="B555" s="101" t="s">
        <v>574</v>
      </c>
      <c r="C555" s="102">
        <v>10</v>
      </c>
      <c r="D555" s="102" t="s">
        <v>17</v>
      </c>
      <c r="E555" s="103">
        <v>2.2500000000000004</v>
      </c>
      <c r="F555" s="104">
        <f>E555*0.6</f>
        <v>1.3500000000000003</v>
      </c>
      <c r="G555" s="105"/>
      <c r="H555" s="104">
        <f>G555*E555</f>
        <v>0</v>
      </c>
    </row>
    <row r="556" spans="1:8" customFormat="1" ht="35.1" customHeight="1">
      <c r="A556" s="100">
        <v>1863</v>
      </c>
      <c r="B556" s="107" t="s">
        <v>575</v>
      </c>
      <c r="C556" s="108">
        <v>10</v>
      </c>
      <c r="D556" s="108" t="s">
        <v>17</v>
      </c>
      <c r="E556" s="103">
        <v>1.7</v>
      </c>
      <c r="F556" s="104">
        <f>E556*0.6</f>
        <v>1.02</v>
      </c>
      <c r="G556" s="105"/>
      <c r="H556" s="104">
        <f>G556*E556</f>
        <v>0</v>
      </c>
    </row>
    <row r="557" spans="1:8" customFormat="1" ht="35.1" customHeight="1">
      <c r="A557" s="100">
        <v>581</v>
      </c>
      <c r="B557" s="101" t="s">
        <v>1153</v>
      </c>
      <c r="C557" s="102">
        <v>10</v>
      </c>
      <c r="D557" s="102" t="s">
        <v>17</v>
      </c>
      <c r="E557" s="103">
        <v>1.2</v>
      </c>
      <c r="F557" s="104">
        <f>E557*0.6</f>
        <v>0.72</v>
      </c>
      <c r="G557" s="105"/>
      <c r="H557" s="104">
        <f>G557*E557</f>
        <v>0</v>
      </c>
    </row>
    <row r="558" spans="1:8" customFormat="1" ht="35.1" customHeight="1">
      <c r="A558" s="100">
        <v>1855</v>
      </c>
      <c r="B558" s="101" t="s">
        <v>576</v>
      </c>
      <c r="C558" s="108">
        <v>10</v>
      </c>
      <c r="D558" s="108" t="s">
        <v>17</v>
      </c>
      <c r="E558" s="103">
        <v>1.2</v>
      </c>
      <c r="F558" s="104">
        <f>E558*0.6</f>
        <v>0.72</v>
      </c>
      <c r="G558" s="105"/>
      <c r="H558" s="104">
        <f>G558*E558</f>
        <v>0</v>
      </c>
    </row>
    <row r="559" spans="1:8" customFormat="1" ht="35.1" customHeight="1">
      <c r="A559" s="100">
        <v>1667</v>
      </c>
      <c r="B559" s="106" t="s">
        <v>577</v>
      </c>
      <c r="C559" s="102">
        <v>20</v>
      </c>
      <c r="D559" s="102" t="s">
        <v>17</v>
      </c>
      <c r="E559" s="103">
        <v>0.75</v>
      </c>
      <c r="F559" s="104">
        <f>E559*0.6</f>
        <v>0.44999999999999996</v>
      </c>
      <c r="G559" s="105"/>
      <c r="H559" s="104">
        <f>G559*E559</f>
        <v>0</v>
      </c>
    </row>
    <row r="560" spans="1:8" customFormat="1" ht="35.1" customHeight="1">
      <c r="A560" s="100">
        <v>1432</v>
      </c>
      <c r="B560" s="101" t="s">
        <v>578</v>
      </c>
      <c r="C560" s="102">
        <v>2</v>
      </c>
      <c r="D560" s="102" t="s">
        <v>17</v>
      </c>
      <c r="E560" s="103">
        <v>1.0999999999999999</v>
      </c>
      <c r="F560" s="104">
        <f>E560*0.6</f>
        <v>0.65999999999999992</v>
      </c>
      <c r="G560" s="105"/>
      <c r="H560" s="104">
        <f>G560*E560</f>
        <v>0</v>
      </c>
    </row>
    <row r="561" spans="1:8" customFormat="1" ht="35.1" customHeight="1">
      <c r="A561" s="100">
        <v>1110</v>
      </c>
      <c r="B561" s="106" t="s">
        <v>579</v>
      </c>
      <c r="C561" s="102">
        <v>5</v>
      </c>
      <c r="D561" s="102" t="s">
        <v>17</v>
      </c>
      <c r="E561" s="103">
        <v>1.0999999999999999</v>
      </c>
      <c r="F561" s="104">
        <f>E561*0.6</f>
        <v>0.65999999999999992</v>
      </c>
      <c r="G561" s="105"/>
      <c r="H561" s="104">
        <f>G561*E561</f>
        <v>0</v>
      </c>
    </row>
    <row r="562" spans="1:8" customFormat="1" ht="35.1" customHeight="1">
      <c r="A562" s="100">
        <v>1485</v>
      </c>
      <c r="B562" s="101" t="s">
        <v>580</v>
      </c>
      <c r="C562" s="102">
        <v>2</v>
      </c>
      <c r="D562" s="102" t="s">
        <v>17</v>
      </c>
      <c r="E562" s="103">
        <v>1.5</v>
      </c>
      <c r="F562" s="104">
        <f>E562*0.6</f>
        <v>0.89999999999999991</v>
      </c>
      <c r="G562" s="105"/>
      <c r="H562" s="104">
        <f>G562*E562</f>
        <v>0</v>
      </c>
    </row>
    <row r="563" spans="1:8" customFormat="1" ht="35.1" customHeight="1">
      <c r="A563" s="100">
        <v>1484</v>
      </c>
      <c r="B563" s="101" t="s">
        <v>581</v>
      </c>
      <c r="C563" s="102">
        <v>2</v>
      </c>
      <c r="D563" s="102" t="s">
        <v>17</v>
      </c>
      <c r="E563" s="103">
        <v>1</v>
      </c>
      <c r="F563" s="104">
        <f>E563*0.6</f>
        <v>0.6</v>
      </c>
      <c r="G563" s="105"/>
      <c r="H563" s="104">
        <f>G563*E563</f>
        <v>0</v>
      </c>
    </row>
    <row r="564" spans="1:8" customFormat="1" ht="35.1" customHeight="1">
      <c r="A564" s="100">
        <v>613</v>
      </c>
      <c r="B564" s="106" t="s">
        <v>582</v>
      </c>
      <c r="C564" s="102">
        <v>10</v>
      </c>
      <c r="D564" s="102" t="s">
        <v>17</v>
      </c>
      <c r="E564" s="103">
        <v>0.7</v>
      </c>
      <c r="F564" s="104">
        <f>E564*0.6</f>
        <v>0.42</v>
      </c>
      <c r="G564" s="105"/>
      <c r="H564" s="104">
        <f>G564*E564</f>
        <v>0</v>
      </c>
    </row>
    <row r="565" spans="1:8" customFormat="1" ht="35.1" customHeight="1">
      <c r="A565" s="100">
        <v>1839</v>
      </c>
      <c r="B565" s="107" t="s">
        <v>1353</v>
      </c>
      <c r="C565" s="108">
        <v>1</v>
      </c>
      <c r="D565" s="108" t="s">
        <v>17</v>
      </c>
      <c r="E565" s="103">
        <v>14.5</v>
      </c>
      <c r="F565" s="104">
        <f>E565*0.6</f>
        <v>8.6999999999999993</v>
      </c>
      <c r="G565" s="105"/>
      <c r="H565" s="104">
        <f>G565*E565</f>
        <v>0</v>
      </c>
    </row>
    <row r="566" spans="1:8" customFormat="1" ht="35.1" customHeight="1">
      <c r="A566" s="100">
        <v>270</v>
      </c>
      <c r="B566" s="110" t="s">
        <v>1258</v>
      </c>
      <c r="C566" s="108">
        <v>1</v>
      </c>
      <c r="D566" s="108" t="s">
        <v>17</v>
      </c>
      <c r="E566" s="103">
        <v>15</v>
      </c>
      <c r="F566" s="104">
        <f>E566*0.6</f>
        <v>9</v>
      </c>
      <c r="G566" s="105"/>
      <c r="H566" s="104">
        <f>G566*E566</f>
        <v>0</v>
      </c>
    </row>
    <row r="567" spans="1:8" customFormat="1" ht="35.1" customHeight="1">
      <c r="A567" s="100">
        <v>1051</v>
      </c>
      <c r="B567" s="106" t="s">
        <v>583</v>
      </c>
      <c r="C567" s="102">
        <v>1</v>
      </c>
      <c r="D567" s="102" t="s">
        <v>17</v>
      </c>
      <c r="E567" s="103">
        <v>10.5</v>
      </c>
      <c r="F567" s="104">
        <f>E567*0.6</f>
        <v>6.3</v>
      </c>
      <c r="G567" s="105"/>
      <c r="H567" s="104">
        <f>G567*E567</f>
        <v>0</v>
      </c>
    </row>
    <row r="568" spans="1:8" customFormat="1" ht="35.1" customHeight="1">
      <c r="A568" s="100">
        <v>370</v>
      </c>
      <c r="B568" s="106" t="s">
        <v>1354</v>
      </c>
      <c r="C568" s="102">
        <v>1</v>
      </c>
      <c r="D568" s="102" t="s">
        <v>17</v>
      </c>
      <c r="E568" s="103">
        <v>10.5</v>
      </c>
      <c r="F568" s="104">
        <f>E568*0.6</f>
        <v>6.3</v>
      </c>
      <c r="G568" s="105"/>
      <c r="H568" s="104">
        <f>G568*E568</f>
        <v>0</v>
      </c>
    </row>
    <row r="569" spans="1:8" customFormat="1" ht="35.1" customHeight="1">
      <c r="A569" s="100">
        <v>398</v>
      </c>
      <c r="B569" s="106" t="s">
        <v>584</v>
      </c>
      <c r="C569" s="102">
        <v>5</v>
      </c>
      <c r="D569" s="102" t="s">
        <v>40</v>
      </c>
      <c r="E569" s="103">
        <v>3.3000000000000003</v>
      </c>
      <c r="F569" s="104">
        <f>E569*0.6</f>
        <v>1.98</v>
      </c>
      <c r="G569" s="105"/>
      <c r="H569" s="104">
        <f>G569*E569</f>
        <v>0</v>
      </c>
    </row>
    <row r="570" spans="1:8" customFormat="1" ht="35.1" customHeight="1">
      <c r="A570" s="100">
        <v>22</v>
      </c>
      <c r="B570" s="106" t="s">
        <v>585</v>
      </c>
      <c r="C570" s="102">
        <v>2</v>
      </c>
      <c r="D570" s="102" t="s">
        <v>414</v>
      </c>
      <c r="E570" s="103">
        <v>8</v>
      </c>
      <c r="F570" s="104">
        <f>E570*0.6</f>
        <v>4.8</v>
      </c>
      <c r="G570" s="105"/>
      <c r="H570" s="104">
        <f>G570*E570</f>
        <v>0</v>
      </c>
    </row>
    <row r="571" spans="1:8" customFormat="1" ht="35.1" customHeight="1">
      <c r="A571" s="100">
        <v>93</v>
      </c>
      <c r="B571" s="101" t="s">
        <v>586</v>
      </c>
      <c r="C571" s="102">
        <v>2</v>
      </c>
      <c r="D571" s="102" t="s">
        <v>414</v>
      </c>
      <c r="E571" s="103">
        <v>1.35</v>
      </c>
      <c r="F571" s="104">
        <f>E571*0.6</f>
        <v>0.81</v>
      </c>
      <c r="G571" s="105"/>
      <c r="H571" s="104">
        <f>G571*E571</f>
        <v>0</v>
      </c>
    </row>
    <row r="572" spans="1:8" customFormat="1" ht="35.1" customHeight="1">
      <c r="A572" s="100">
        <v>94</v>
      </c>
      <c r="B572" s="101" t="s">
        <v>587</v>
      </c>
      <c r="C572" s="102">
        <v>2</v>
      </c>
      <c r="D572" s="102" t="s">
        <v>414</v>
      </c>
      <c r="E572" s="103">
        <v>1.35</v>
      </c>
      <c r="F572" s="104">
        <f>E572*0.6</f>
        <v>0.81</v>
      </c>
      <c r="G572" s="105"/>
      <c r="H572" s="104">
        <f>G572*E572</f>
        <v>0</v>
      </c>
    </row>
    <row r="573" spans="1:8" customFormat="1" ht="35.1" customHeight="1">
      <c r="A573" s="100">
        <v>982</v>
      </c>
      <c r="B573" s="101" t="s">
        <v>588</v>
      </c>
      <c r="C573" s="102">
        <v>2</v>
      </c>
      <c r="D573" s="102" t="s">
        <v>414</v>
      </c>
      <c r="E573" s="103">
        <v>1</v>
      </c>
      <c r="F573" s="104">
        <f>E573*0.6</f>
        <v>0.6</v>
      </c>
      <c r="G573" s="105"/>
      <c r="H573" s="104">
        <f>G573*E573</f>
        <v>0</v>
      </c>
    </row>
    <row r="574" spans="1:8" customFormat="1" ht="35.1" customHeight="1">
      <c r="A574" s="100">
        <v>533</v>
      </c>
      <c r="B574" s="107" t="s">
        <v>589</v>
      </c>
      <c r="C574" s="108">
        <v>5</v>
      </c>
      <c r="D574" s="108" t="s">
        <v>414</v>
      </c>
      <c r="E574" s="103">
        <v>2.2500000000000004</v>
      </c>
      <c r="F574" s="104">
        <f>E574*0.6</f>
        <v>1.3500000000000003</v>
      </c>
      <c r="G574" s="105"/>
      <c r="H574" s="104">
        <f>G574*E574</f>
        <v>0</v>
      </c>
    </row>
    <row r="575" spans="1:8" customFormat="1" ht="35.1" customHeight="1">
      <c r="A575" s="100">
        <v>159</v>
      </c>
      <c r="B575" s="106" t="s">
        <v>590</v>
      </c>
      <c r="C575" s="102">
        <v>10</v>
      </c>
      <c r="D575" s="102" t="s">
        <v>414</v>
      </c>
      <c r="E575" s="103">
        <v>1.6500000000000001</v>
      </c>
      <c r="F575" s="104">
        <f>E575*0.6</f>
        <v>0.99</v>
      </c>
      <c r="G575" s="105"/>
      <c r="H575" s="104">
        <f>G575*E575</f>
        <v>0</v>
      </c>
    </row>
    <row r="576" spans="1:8" customFormat="1" ht="35.1" customHeight="1">
      <c r="A576" s="100">
        <v>160</v>
      </c>
      <c r="B576" s="106" t="s">
        <v>591</v>
      </c>
      <c r="C576" s="102">
        <v>10</v>
      </c>
      <c r="D576" s="102" t="s">
        <v>414</v>
      </c>
      <c r="E576" s="103">
        <v>1.6500000000000001</v>
      </c>
      <c r="F576" s="104">
        <f>E576*0.6</f>
        <v>0.99</v>
      </c>
      <c r="G576" s="105"/>
      <c r="H576" s="104">
        <f>G576*E576</f>
        <v>0</v>
      </c>
    </row>
    <row r="577" spans="1:8" customFormat="1" ht="35.1" customHeight="1">
      <c r="A577" s="100">
        <v>701</v>
      </c>
      <c r="B577" s="106" t="s">
        <v>592</v>
      </c>
      <c r="C577" s="102">
        <v>10</v>
      </c>
      <c r="D577" s="102" t="s">
        <v>414</v>
      </c>
      <c r="E577" s="103">
        <v>1.6500000000000001</v>
      </c>
      <c r="F577" s="104">
        <f>E577*0.6</f>
        <v>0.99</v>
      </c>
      <c r="G577" s="105"/>
      <c r="H577" s="104">
        <f>G577*E577</f>
        <v>0</v>
      </c>
    </row>
    <row r="578" spans="1:8" customFormat="1" ht="35.1" customHeight="1">
      <c r="A578" s="100">
        <v>1116</v>
      </c>
      <c r="B578" s="106" t="s">
        <v>593</v>
      </c>
      <c r="C578" s="102">
        <v>10</v>
      </c>
      <c r="D578" s="102" t="s">
        <v>414</v>
      </c>
      <c r="E578" s="103">
        <v>1.6500000000000001</v>
      </c>
      <c r="F578" s="104">
        <f>E578*0.6</f>
        <v>0.99</v>
      </c>
      <c r="G578" s="105"/>
      <c r="H578" s="104">
        <f>G578*E578</f>
        <v>0</v>
      </c>
    </row>
    <row r="579" spans="1:8" customFormat="1" ht="35.1" customHeight="1">
      <c r="A579" s="100">
        <v>103</v>
      </c>
      <c r="B579" s="101" t="s">
        <v>1259</v>
      </c>
      <c r="C579" s="102">
        <v>2</v>
      </c>
      <c r="D579" s="102" t="s">
        <v>414</v>
      </c>
      <c r="E579" s="103">
        <v>2.2000000000000002</v>
      </c>
      <c r="F579" s="104">
        <f>E579*0.6</f>
        <v>1.32</v>
      </c>
      <c r="G579" s="105"/>
      <c r="H579" s="104">
        <f>G579*E579</f>
        <v>0</v>
      </c>
    </row>
    <row r="580" spans="1:8" customFormat="1" ht="35.1" customHeight="1">
      <c r="A580" s="100">
        <v>104</v>
      </c>
      <c r="B580" s="101" t="s">
        <v>594</v>
      </c>
      <c r="C580" s="102">
        <v>2</v>
      </c>
      <c r="D580" s="102" t="s">
        <v>414</v>
      </c>
      <c r="E580" s="103">
        <v>2.2000000000000002</v>
      </c>
      <c r="F580" s="104">
        <f>E580*0.6</f>
        <v>1.32</v>
      </c>
      <c r="G580" s="105"/>
      <c r="H580" s="104">
        <f>G580*E580</f>
        <v>0</v>
      </c>
    </row>
    <row r="581" spans="1:8" customFormat="1" ht="35.1" customHeight="1">
      <c r="A581" s="100">
        <v>147</v>
      </c>
      <c r="B581" s="101" t="s">
        <v>595</v>
      </c>
      <c r="C581" s="102">
        <v>1</v>
      </c>
      <c r="D581" s="102" t="s">
        <v>40</v>
      </c>
      <c r="E581" s="103">
        <v>8.9499999999999993</v>
      </c>
      <c r="F581" s="104">
        <f>E581*0.6</f>
        <v>5.3699999999999992</v>
      </c>
      <c r="G581" s="105"/>
      <c r="H581" s="104">
        <f>G581*E581</f>
        <v>0</v>
      </c>
    </row>
    <row r="582" spans="1:8" customFormat="1" ht="35.1" customHeight="1">
      <c r="A582" s="100">
        <v>146</v>
      </c>
      <c r="B582" s="101" t="s">
        <v>596</v>
      </c>
      <c r="C582" s="102">
        <v>1</v>
      </c>
      <c r="D582" s="102" t="s">
        <v>40</v>
      </c>
      <c r="E582" s="103">
        <v>8.9499999999999993</v>
      </c>
      <c r="F582" s="104">
        <f>E582*0.6</f>
        <v>5.3699999999999992</v>
      </c>
      <c r="G582" s="105"/>
      <c r="H582" s="104">
        <f>G582*E582</f>
        <v>0</v>
      </c>
    </row>
    <row r="583" spans="1:8" customFormat="1" ht="35.1" customHeight="1">
      <c r="A583" s="100">
        <v>148</v>
      </c>
      <c r="B583" s="101" t="s">
        <v>597</v>
      </c>
      <c r="C583" s="102">
        <v>1</v>
      </c>
      <c r="D583" s="102" t="s">
        <v>40</v>
      </c>
      <c r="E583" s="103">
        <v>8.9499999999999993</v>
      </c>
      <c r="F583" s="104">
        <f>E583*0.6</f>
        <v>5.3699999999999992</v>
      </c>
      <c r="G583" s="105"/>
      <c r="H583" s="104">
        <f>G583*E583</f>
        <v>0</v>
      </c>
    </row>
    <row r="584" spans="1:8" customFormat="1" ht="35.1" customHeight="1">
      <c r="A584" s="100">
        <v>1050</v>
      </c>
      <c r="B584" s="106" t="s">
        <v>598</v>
      </c>
      <c r="C584" s="102">
        <v>1</v>
      </c>
      <c r="D584" s="102" t="s">
        <v>40</v>
      </c>
      <c r="E584" s="103">
        <v>9.9499999999999993</v>
      </c>
      <c r="F584" s="104">
        <f>E584*0.6</f>
        <v>5.97</v>
      </c>
      <c r="G584" s="105"/>
      <c r="H584" s="104">
        <f>G584*E584</f>
        <v>0</v>
      </c>
    </row>
    <row r="585" spans="1:8" customFormat="1" ht="35.1" customHeight="1">
      <c r="A585" s="100">
        <v>149</v>
      </c>
      <c r="B585" s="101" t="s">
        <v>599</v>
      </c>
      <c r="C585" s="102">
        <v>2</v>
      </c>
      <c r="D585" s="102" t="s">
        <v>414</v>
      </c>
      <c r="E585" s="103">
        <v>2.35</v>
      </c>
      <c r="F585" s="104">
        <f>E585*0.6</f>
        <v>1.41</v>
      </c>
      <c r="G585" s="105"/>
      <c r="H585" s="104">
        <f>G585*E585</f>
        <v>0</v>
      </c>
    </row>
    <row r="586" spans="1:8" customFormat="1" ht="35.1" customHeight="1">
      <c r="A586" s="100">
        <v>991</v>
      </c>
      <c r="B586" s="101" t="s">
        <v>1020</v>
      </c>
      <c r="C586" s="102">
        <v>2</v>
      </c>
      <c r="D586" s="102" t="s">
        <v>414</v>
      </c>
      <c r="E586" s="103">
        <v>2.25</v>
      </c>
      <c r="F586" s="104">
        <f>E586*0.6</f>
        <v>1.3499999999999999</v>
      </c>
      <c r="G586" s="105"/>
      <c r="H586" s="104">
        <f>G586*E586</f>
        <v>0</v>
      </c>
    </row>
    <row r="587" spans="1:8" customFormat="1" ht="35.1" customHeight="1">
      <c r="A587" s="100">
        <v>1603</v>
      </c>
      <c r="B587" s="101" t="s">
        <v>1260</v>
      </c>
      <c r="C587" s="102">
        <v>2</v>
      </c>
      <c r="D587" s="102" t="s">
        <v>414</v>
      </c>
      <c r="E587" s="103">
        <v>2.75</v>
      </c>
      <c r="F587" s="104">
        <f>E587*0.6</f>
        <v>1.65</v>
      </c>
      <c r="G587" s="105"/>
      <c r="H587" s="104">
        <f>G587*E587</f>
        <v>0</v>
      </c>
    </row>
    <row r="588" spans="1:8" customFormat="1" ht="35.1" customHeight="1">
      <c r="A588" s="100">
        <v>1605</v>
      </c>
      <c r="B588" s="106" t="s">
        <v>600</v>
      </c>
      <c r="C588" s="102">
        <v>5</v>
      </c>
      <c r="D588" s="102" t="s">
        <v>414</v>
      </c>
      <c r="E588" s="103">
        <v>1.7</v>
      </c>
      <c r="F588" s="104">
        <f>E588*0.6</f>
        <v>1.02</v>
      </c>
      <c r="G588" s="105"/>
      <c r="H588" s="104">
        <f>G588*E588</f>
        <v>0</v>
      </c>
    </row>
    <row r="589" spans="1:8" customFormat="1" ht="35.1" customHeight="1">
      <c r="A589" s="100">
        <v>860</v>
      </c>
      <c r="B589" s="101" t="s">
        <v>601</v>
      </c>
      <c r="C589" s="102">
        <v>2</v>
      </c>
      <c r="D589" s="102" t="s">
        <v>414</v>
      </c>
      <c r="E589" s="103">
        <v>2</v>
      </c>
      <c r="F589" s="104">
        <f>E589*0.6</f>
        <v>1.2</v>
      </c>
      <c r="G589" s="105"/>
      <c r="H589" s="104">
        <f>G589*E589</f>
        <v>0</v>
      </c>
    </row>
    <row r="590" spans="1:8" customFormat="1" ht="35.1" customHeight="1">
      <c r="A590" s="100">
        <v>779</v>
      </c>
      <c r="B590" s="106" t="s">
        <v>602</v>
      </c>
      <c r="C590" s="102">
        <v>5</v>
      </c>
      <c r="D590" s="102" t="s">
        <v>414</v>
      </c>
      <c r="E590" s="103">
        <v>2.2000000000000002</v>
      </c>
      <c r="F590" s="104">
        <f>E590*0.6</f>
        <v>1.32</v>
      </c>
      <c r="G590" s="105"/>
      <c r="H590" s="104">
        <f>G590*E590</f>
        <v>0</v>
      </c>
    </row>
    <row r="591" spans="1:8" customFormat="1" ht="35.1" customHeight="1">
      <c r="A591" s="100">
        <v>810</v>
      </c>
      <c r="B591" s="106" t="s">
        <v>603</v>
      </c>
      <c r="C591" s="102">
        <v>5</v>
      </c>
      <c r="D591" s="102" t="s">
        <v>414</v>
      </c>
      <c r="E591" s="103">
        <v>2.5</v>
      </c>
      <c r="F591" s="104">
        <f>E591*0.6</f>
        <v>1.5</v>
      </c>
      <c r="G591" s="105"/>
      <c r="H591" s="104">
        <f>G591*E591</f>
        <v>0</v>
      </c>
    </row>
    <row r="592" spans="1:8" customFormat="1" ht="35.1" customHeight="1">
      <c r="A592" s="100">
        <v>1118</v>
      </c>
      <c r="B592" s="101" t="s">
        <v>604</v>
      </c>
      <c r="C592" s="102">
        <v>2</v>
      </c>
      <c r="D592" s="102" t="s">
        <v>414</v>
      </c>
      <c r="E592" s="103">
        <v>2</v>
      </c>
      <c r="F592" s="104">
        <f>E592*0.6</f>
        <v>1.2</v>
      </c>
      <c r="G592" s="105"/>
      <c r="H592" s="104">
        <f>G592*E592</f>
        <v>0</v>
      </c>
    </row>
    <row r="593" spans="1:8" customFormat="1" ht="35.1" customHeight="1">
      <c r="A593" s="100">
        <v>758</v>
      </c>
      <c r="B593" s="101" t="s">
        <v>605</v>
      </c>
      <c r="C593" s="102">
        <v>1</v>
      </c>
      <c r="D593" s="102" t="s">
        <v>414</v>
      </c>
      <c r="E593" s="103">
        <v>3.25</v>
      </c>
      <c r="F593" s="104">
        <f>E593*0.6</f>
        <v>1.95</v>
      </c>
      <c r="G593" s="105"/>
      <c r="H593" s="104">
        <f>G593*E593</f>
        <v>0</v>
      </c>
    </row>
    <row r="594" spans="1:8" customFormat="1" ht="35.1" customHeight="1">
      <c r="A594" s="100">
        <v>757</v>
      </c>
      <c r="B594" s="101" t="s">
        <v>606</v>
      </c>
      <c r="C594" s="108">
        <v>1</v>
      </c>
      <c r="D594" s="108" t="s">
        <v>414</v>
      </c>
      <c r="E594" s="103">
        <v>4.3499999999999996</v>
      </c>
      <c r="F594" s="104">
        <f>E594*0.6</f>
        <v>2.61</v>
      </c>
      <c r="G594" s="105"/>
      <c r="H594" s="104">
        <f>G594*E594</f>
        <v>0</v>
      </c>
    </row>
    <row r="595" spans="1:8" customFormat="1" ht="35.1" customHeight="1">
      <c r="A595" s="100">
        <v>1626</v>
      </c>
      <c r="B595" s="101" t="s">
        <v>607</v>
      </c>
      <c r="C595" s="108">
        <v>1</v>
      </c>
      <c r="D595" s="108" t="s">
        <v>414</v>
      </c>
      <c r="E595" s="103">
        <v>0.6</v>
      </c>
      <c r="F595" s="104">
        <f>E595*0.6</f>
        <v>0.36</v>
      </c>
      <c r="G595" s="105"/>
      <c r="H595" s="104">
        <f>G595*E595</f>
        <v>0</v>
      </c>
    </row>
    <row r="596" spans="1:8" customFormat="1" ht="35.1" customHeight="1">
      <c r="A596" s="100">
        <v>1256</v>
      </c>
      <c r="B596" s="101" t="s">
        <v>608</v>
      </c>
      <c r="C596" s="108">
        <v>1</v>
      </c>
      <c r="D596" s="108" t="s">
        <v>414</v>
      </c>
      <c r="E596" s="103">
        <v>0.6</v>
      </c>
      <c r="F596" s="104">
        <f>E596*0.6</f>
        <v>0.36</v>
      </c>
      <c r="G596" s="105"/>
      <c r="H596" s="104">
        <f>G596*E596</f>
        <v>0</v>
      </c>
    </row>
    <row r="597" spans="1:8" customFormat="1" ht="35.1" customHeight="1">
      <c r="A597" s="100">
        <v>946</v>
      </c>
      <c r="B597" s="101" t="s">
        <v>609</v>
      </c>
      <c r="C597" s="102">
        <v>2</v>
      </c>
      <c r="D597" s="102" t="s">
        <v>414</v>
      </c>
      <c r="E597" s="103">
        <v>1.2</v>
      </c>
      <c r="F597" s="104">
        <f>E597*0.6</f>
        <v>0.72</v>
      </c>
      <c r="G597" s="105"/>
      <c r="H597" s="104">
        <f>G597*E597</f>
        <v>0</v>
      </c>
    </row>
    <row r="598" spans="1:8" customFormat="1" ht="35.1" customHeight="1">
      <c r="A598" s="100">
        <v>1279</v>
      </c>
      <c r="B598" s="101" t="s">
        <v>610</v>
      </c>
      <c r="C598" s="108">
        <v>5</v>
      </c>
      <c r="D598" s="108" t="s">
        <v>414</v>
      </c>
      <c r="E598" s="103">
        <v>1</v>
      </c>
      <c r="F598" s="104">
        <f>E598*0.6</f>
        <v>0.6</v>
      </c>
      <c r="G598" s="105"/>
      <c r="H598" s="104">
        <f>G598*E598</f>
        <v>0</v>
      </c>
    </row>
    <row r="599" spans="1:8" customFormat="1" ht="35.1" customHeight="1">
      <c r="A599" s="100">
        <v>1488</v>
      </c>
      <c r="B599" s="101" t="s">
        <v>1021</v>
      </c>
      <c r="C599" s="102">
        <v>5</v>
      </c>
      <c r="D599" s="102" t="s">
        <v>414</v>
      </c>
      <c r="E599" s="103">
        <v>1.2</v>
      </c>
      <c r="F599" s="104">
        <f>E599*0.6</f>
        <v>0.72</v>
      </c>
      <c r="G599" s="105"/>
      <c r="H599" s="104">
        <f>G599*E599</f>
        <v>0</v>
      </c>
    </row>
    <row r="600" spans="1:8" customFormat="1" ht="35.1" customHeight="1">
      <c r="A600" s="100">
        <v>1489</v>
      </c>
      <c r="B600" s="101" t="s">
        <v>611</v>
      </c>
      <c r="C600" s="102">
        <v>5</v>
      </c>
      <c r="D600" s="102" t="s">
        <v>414</v>
      </c>
      <c r="E600" s="103">
        <v>1.2</v>
      </c>
      <c r="F600" s="104">
        <f>E600*0.6</f>
        <v>0.72</v>
      </c>
      <c r="G600" s="105"/>
      <c r="H600" s="104">
        <f>G600*E600</f>
        <v>0</v>
      </c>
    </row>
    <row r="601" spans="1:8" customFormat="1" ht="35.1" customHeight="1">
      <c r="A601" s="100">
        <v>1490</v>
      </c>
      <c r="B601" s="101" t="s">
        <v>612</v>
      </c>
      <c r="C601" s="102">
        <v>5</v>
      </c>
      <c r="D601" s="102" t="s">
        <v>414</v>
      </c>
      <c r="E601" s="103">
        <v>1.2</v>
      </c>
      <c r="F601" s="104">
        <f>E601*0.6</f>
        <v>0.72</v>
      </c>
      <c r="G601" s="105"/>
      <c r="H601" s="104">
        <f>G601*E601</f>
        <v>0</v>
      </c>
    </row>
    <row r="602" spans="1:8" customFormat="1" ht="35.1" customHeight="1">
      <c r="A602" s="100">
        <v>1491</v>
      </c>
      <c r="B602" s="101" t="s">
        <v>613</v>
      </c>
      <c r="C602" s="102">
        <v>5</v>
      </c>
      <c r="D602" s="102" t="s">
        <v>414</v>
      </c>
      <c r="E602" s="103">
        <v>1.2</v>
      </c>
      <c r="F602" s="104">
        <f>E602*0.6</f>
        <v>0.72</v>
      </c>
      <c r="G602" s="105"/>
      <c r="H602" s="104">
        <f>G602*E602</f>
        <v>0</v>
      </c>
    </row>
    <row r="603" spans="1:8" customFormat="1" ht="35.1" customHeight="1">
      <c r="A603" s="100">
        <v>1565</v>
      </c>
      <c r="B603" s="101" t="s">
        <v>614</v>
      </c>
      <c r="C603" s="108">
        <v>1</v>
      </c>
      <c r="D603" s="108" t="s">
        <v>414</v>
      </c>
      <c r="E603" s="103">
        <v>7.2</v>
      </c>
      <c r="F603" s="104">
        <f>E603*0.6</f>
        <v>4.32</v>
      </c>
      <c r="G603" s="105"/>
      <c r="H603" s="104">
        <f>G603*E603</f>
        <v>0</v>
      </c>
    </row>
    <row r="604" spans="1:8" customFormat="1" ht="35.1" customHeight="1">
      <c r="A604" s="100">
        <v>900</v>
      </c>
      <c r="B604" s="101" t="s">
        <v>615</v>
      </c>
      <c r="C604" s="102">
        <v>1</v>
      </c>
      <c r="D604" s="102" t="s">
        <v>414</v>
      </c>
      <c r="E604" s="103">
        <v>3.7</v>
      </c>
      <c r="F604" s="104">
        <f>E604*0.6</f>
        <v>2.2200000000000002</v>
      </c>
      <c r="G604" s="105"/>
      <c r="H604" s="104">
        <f>G604*E604</f>
        <v>0</v>
      </c>
    </row>
    <row r="605" spans="1:8" customFormat="1" ht="35.1" customHeight="1">
      <c r="A605" s="100">
        <v>1840</v>
      </c>
      <c r="B605" s="101" t="s">
        <v>616</v>
      </c>
      <c r="C605" s="102">
        <v>1</v>
      </c>
      <c r="D605" s="102" t="s">
        <v>414</v>
      </c>
      <c r="E605" s="103">
        <v>5</v>
      </c>
      <c r="F605" s="104">
        <f>E605*0.6</f>
        <v>3</v>
      </c>
      <c r="G605" s="105"/>
      <c r="H605" s="104">
        <f>G605*E605</f>
        <v>0</v>
      </c>
    </row>
    <row r="606" spans="1:8" customFormat="1" ht="35.1" customHeight="1">
      <c r="A606" s="100">
        <v>3</v>
      </c>
      <c r="B606" s="115" t="s">
        <v>1451</v>
      </c>
      <c r="C606" s="102">
        <v>1</v>
      </c>
      <c r="D606" s="102" t="s">
        <v>414</v>
      </c>
      <c r="E606" s="103">
        <v>3.3</v>
      </c>
      <c r="F606" s="104">
        <f>E606</f>
        <v>3.3</v>
      </c>
      <c r="G606" s="105"/>
      <c r="H606" s="104">
        <f>G606*E606</f>
        <v>0</v>
      </c>
    </row>
    <row r="607" spans="1:8" customFormat="1" ht="35.1" customHeight="1">
      <c r="A607" s="100">
        <v>876</v>
      </c>
      <c r="B607" s="106" t="s">
        <v>1079</v>
      </c>
      <c r="C607" s="102">
        <v>3</v>
      </c>
      <c r="D607" s="102" t="s">
        <v>414</v>
      </c>
      <c r="E607" s="103">
        <v>4.3499999999999996</v>
      </c>
      <c r="F607" s="104">
        <f>E607*0.6</f>
        <v>2.61</v>
      </c>
      <c r="G607" s="105"/>
      <c r="H607" s="104">
        <f>G607*E607</f>
        <v>0</v>
      </c>
    </row>
    <row r="608" spans="1:8" customFormat="1" ht="35.1" customHeight="1">
      <c r="A608" s="100">
        <v>875</v>
      </c>
      <c r="B608" s="106" t="s">
        <v>617</v>
      </c>
      <c r="C608" s="102">
        <v>3</v>
      </c>
      <c r="D608" s="102" t="s">
        <v>414</v>
      </c>
      <c r="E608" s="103">
        <v>4.3499999999999996</v>
      </c>
      <c r="F608" s="104">
        <f>E608*0.6</f>
        <v>2.61</v>
      </c>
      <c r="G608" s="105"/>
      <c r="H608" s="104">
        <f>G608*E608</f>
        <v>0</v>
      </c>
    </row>
    <row r="609" spans="1:8" customFormat="1" ht="35.1" customHeight="1">
      <c r="A609" s="100">
        <v>1669</v>
      </c>
      <c r="B609" s="101" t="s">
        <v>618</v>
      </c>
      <c r="C609" s="102">
        <v>1</v>
      </c>
      <c r="D609" s="102" t="s">
        <v>414</v>
      </c>
      <c r="E609" s="103">
        <v>5.85</v>
      </c>
      <c r="F609" s="104">
        <f>E609*0.6</f>
        <v>3.51</v>
      </c>
      <c r="G609" s="105"/>
      <c r="H609" s="104">
        <f>G609*E609</f>
        <v>0</v>
      </c>
    </row>
    <row r="610" spans="1:8" customFormat="1" ht="35.1" customHeight="1">
      <c r="A610" s="100">
        <v>901</v>
      </c>
      <c r="B610" s="115" t="s">
        <v>1452</v>
      </c>
      <c r="C610" s="108">
        <v>1</v>
      </c>
      <c r="D610" s="108" t="s">
        <v>414</v>
      </c>
      <c r="E610" s="103">
        <v>5</v>
      </c>
      <c r="F610" s="104">
        <f>E610</f>
        <v>5</v>
      </c>
      <c r="G610" s="105"/>
      <c r="H610" s="104">
        <f>G610*E610</f>
        <v>0</v>
      </c>
    </row>
    <row r="611" spans="1:8" customFormat="1" ht="35.1" customHeight="1">
      <c r="A611" s="100">
        <v>1496</v>
      </c>
      <c r="B611" s="101" t="s">
        <v>1154</v>
      </c>
      <c r="C611" s="102">
        <v>2</v>
      </c>
      <c r="D611" s="102" t="s">
        <v>966</v>
      </c>
      <c r="E611" s="103">
        <v>7.7</v>
      </c>
      <c r="F611" s="104">
        <f>E611*0.6</f>
        <v>4.62</v>
      </c>
      <c r="G611" s="105"/>
      <c r="H611" s="104">
        <f>G611*E611</f>
        <v>0</v>
      </c>
    </row>
    <row r="612" spans="1:8" customFormat="1" ht="35.1" customHeight="1">
      <c r="A612" s="100">
        <v>1250</v>
      </c>
      <c r="B612" s="107" t="s">
        <v>619</v>
      </c>
      <c r="C612" s="108">
        <v>1</v>
      </c>
      <c r="D612" s="108" t="s">
        <v>414</v>
      </c>
      <c r="E612" s="103">
        <v>2.7</v>
      </c>
      <c r="F612" s="104">
        <f>E612*0.6</f>
        <v>1.62</v>
      </c>
      <c r="G612" s="105"/>
      <c r="H612" s="104">
        <f>G612*E612</f>
        <v>0</v>
      </c>
    </row>
    <row r="613" spans="1:8" customFormat="1" ht="35.1" customHeight="1">
      <c r="A613" s="100">
        <v>1248</v>
      </c>
      <c r="B613" s="107" t="s">
        <v>620</v>
      </c>
      <c r="C613" s="108">
        <v>1</v>
      </c>
      <c r="D613" s="108" t="s">
        <v>414</v>
      </c>
      <c r="E613" s="103">
        <v>2.7</v>
      </c>
      <c r="F613" s="104">
        <f>E613*0.6</f>
        <v>1.62</v>
      </c>
      <c r="G613" s="105"/>
      <c r="H613" s="104">
        <f>G613*E613</f>
        <v>0</v>
      </c>
    </row>
    <row r="614" spans="1:8" customFormat="1" ht="35.1" customHeight="1">
      <c r="A614" s="100">
        <v>626</v>
      </c>
      <c r="B614" s="106" t="s">
        <v>621</v>
      </c>
      <c r="C614" s="102">
        <v>1</v>
      </c>
      <c r="D614" s="102" t="s">
        <v>414</v>
      </c>
      <c r="E614" s="103">
        <v>3.7</v>
      </c>
      <c r="F614" s="104">
        <f>E614*0.6</f>
        <v>2.2200000000000002</v>
      </c>
      <c r="G614" s="105"/>
      <c r="H614" s="104">
        <f>G614*E614</f>
        <v>0</v>
      </c>
    </row>
    <row r="615" spans="1:8" customFormat="1" ht="35.1" customHeight="1">
      <c r="A615" s="100">
        <v>717</v>
      </c>
      <c r="B615" s="101" t="s">
        <v>622</v>
      </c>
      <c r="C615" s="102">
        <v>5</v>
      </c>
      <c r="D615" s="102" t="s">
        <v>414</v>
      </c>
      <c r="E615" s="103">
        <v>0.85</v>
      </c>
      <c r="F615" s="104">
        <f>E615*0.6</f>
        <v>0.51</v>
      </c>
      <c r="G615" s="105"/>
      <c r="H615" s="104">
        <f>G615*E615</f>
        <v>0</v>
      </c>
    </row>
    <row r="616" spans="1:8" customFormat="1" ht="35.1" customHeight="1">
      <c r="A616" s="100">
        <v>726</v>
      </c>
      <c r="B616" s="106" t="s">
        <v>623</v>
      </c>
      <c r="C616" s="102">
        <v>5</v>
      </c>
      <c r="D616" s="102" t="s">
        <v>414</v>
      </c>
      <c r="E616" s="103">
        <v>0.95</v>
      </c>
      <c r="F616" s="104">
        <f>E616*0.6</f>
        <v>0.56999999999999995</v>
      </c>
      <c r="G616" s="105"/>
      <c r="H616" s="104">
        <f>G616*E616</f>
        <v>0</v>
      </c>
    </row>
    <row r="617" spans="1:8" customFormat="1" ht="35.1" customHeight="1">
      <c r="A617" s="100">
        <v>716</v>
      </c>
      <c r="B617" s="101" t="s">
        <v>624</v>
      </c>
      <c r="C617" s="102">
        <v>5</v>
      </c>
      <c r="D617" s="102" t="s">
        <v>414</v>
      </c>
      <c r="E617" s="103">
        <v>0.85</v>
      </c>
      <c r="F617" s="104">
        <f>E617*0.6</f>
        <v>0.51</v>
      </c>
      <c r="G617" s="105"/>
      <c r="H617" s="104">
        <f>G617*E617</f>
        <v>0</v>
      </c>
    </row>
    <row r="618" spans="1:8" customFormat="1" ht="35.1" customHeight="1">
      <c r="A618" s="100">
        <v>767</v>
      </c>
      <c r="B618" s="106" t="s">
        <v>625</v>
      </c>
      <c r="C618" s="102">
        <v>5</v>
      </c>
      <c r="D618" s="102" t="s">
        <v>414</v>
      </c>
      <c r="E618" s="103">
        <v>0.75</v>
      </c>
      <c r="F618" s="104">
        <f>E618*0.6</f>
        <v>0.44999999999999996</v>
      </c>
      <c r="G618" s="105"/>
      <c r="H618" s="104">
        <f>G618*E618</f>
        <v>0</v>
      </c>
    </row>
    <row r="619" spans="1:8" customFormat="1" ht="35.1" customHeight="1">
      <c r="A619" s="100">
        <v>718</v>
      </c>
      <c r="B619" s="106" t="s">
        <v>626</v>
      </c>
      <c r="C619" s="102">
        <v>5</v>
      </c>
      <c r="D619" s="102" t="s">
        <v>414</v>
      </c>
      <c r="E619" s="103">
        <v>0.75</v>
      </c>
      <c r="F619" s="104">
        <f>E619*0.6</f>
        <v>0.44999999999999996</v>
      </c>
      <c r="G619" s="105"/>
      <c r="H619" s="104">
        <f>G619*E619</f>
        <v>0</v>
      </c>
    </row>
    <row r="620" spans="1:8" customFormat="1" ht="35.1" customHeight="1">
      <c r="A620" s="100">
        <v>500</v>
      </c>
      <c r="B620" s="106" t="s">
        <v>627</v>
      </c>
      <c r="C620" s="102">
        <v>10</v>
      </c>
      <c r="D620" s="102" t="s">
        <v>414</v>
      </c>
      <c r="E620" s="103">
        <v>1.5</v>
      </c>
      <c r="F620" s="104">
        <f>E620*0.6</f>
        <v>0.89999999999999991</v>
      </c>
      <c r="G620" s="105"/>
      <c r="H620" s="104">
        <f>G620*E620</f>
        <v>0</v>
      </c>
    </row>
    <row r="621" spans="1:8" customFormat="1" ht="35.1" customHeight="1">
      <c r="A621" s="100">
        <v>550</v>
      </c>
      <c r="B621" s="101" t="s">
        <v>628</v>
      </c>
      <c r="C621" s="102">
        <v>2</v>
      </c>
      <c r="D621" s="102" t="s">
        <v>414</v>
      </c>
      <c r="E621" s="103">
        <v>1.85</v>
      </c>
      <c r="F621" s="104">
        <f>E621*0.6</f>
        <v>1.1100000000000001</v>
      </c>
      <c r="G621" s="105"/>
      <c r="H621" s="104">
        <f>G621*E621</f>
        <v>0</v>
      </c>
    </row>
    <row r="622" spans="1:8" customFormat="1" ht="35.1" customHeight="1">
      <c r="A622" s="100">
        <v>741</v>
      </c>
      <c r="B622" s="101" t="s">
        <v>629</v>
      </c>
      <c r="C622" s="102">
        <v>2</v>
      </c>
      <c r="D622" s="102" t="s">
        <v>414</v>
      </c>
      <c r="E622" s="103">
        <v>1.85</v>
      </c>
      <c r="F622" s="104">
        <f>E622*0.6</f>
        <v>1.1100000000000001</v>
      </c>
      <c r="G622" s="105"/>
      <c r="H622" s="104">
        <f>G622*E622</f>
        <v>0</v>
      </c>
    </row>
    <row r="623" spans="1:8" customFormat="1" ht="35.1" customHeight="1">
      <c r="A623" s="100">
        <v>1120</v>
      </c>
      <c r="B623" s="106" t="s">
        <v>630</v>
      </c>
      <c r="C623" s="102">
        <v>5</v>
      </c>
      <c r="D623" s="102" t="s">
        <v>414</v>
      </c>
      <c r="E623" s="103">
        <v>2.95</v>
      </c>
      <c r="F623" s="104">
        <f>E623*0.6</f>
        <v>1.77</v>
      </c>
      <c r="G623" s="105"/>
      <c r="H623" s="104">
        <f>G623*E623</f>
        <v>0</v>
      </c>
    </row>
    <row r="624" spans="1:8" customFormat="1" ht="35.1" customHeight="1">
      <c r="A624" s="100">
        <v>747</v>
      </c>
      <c r="B624" s="101" t="s">
        <v>631</v>
      </c>
      <c r="C624" s="102">
        <v>5</v>
      </c>
      <c r="D624" s="102" t="s">
        <v>414</v>
      </c>
      <c r="E624" s="103">
        <v>0.75</v>
      </c>
      <c r="F624" s="104">
        <f>E624*0.6</f>
        <v>0.44999999999999996</v>
      </c>
      <c r="G624" s="105"/>
      <c r="H624" s="104">
        <f>G624*E624</f>
        <v>0</v>
      </c>
    </row>
    <row r="625" spans="1:8" customFormat="1" ht="35.1" customHeight="1">
      <c r="A625" s="100">
        <v>1277</v>
      </c>
      <c r="B625" s="101" t="s">
        <v>1155</v>
      </c>
      <c r="C625" s="108">
        <v>1</v>
      </c>
      <c r="D625" s="108" t="s">
        <v>414</v>
      </c>
      <c r="E625" s="103">
        <v>7.85</v>
      </c>
      <c r="F625" s="104">
        <f>E625*0.6</f>
        <v>4.71</v>
      </c>
      <c r="G625" s="105"/>
      <c r="H625" s="104">
        <f>G625*E625</f>
        <v>0</v>
      </c>
    </row>
    <row r="626" spans="1:8" customFormat="1" ht="35.1" customHeight="1">
      <c r="A626" s="100">
        <v>167</v>
      </c>
      <c r="B626" s="101" t="s">
        <v>1022</v>
      </c>
      <c r="C626" s="102">
        <v>1</v>
      </c>
      <c r="D626" s="102" t="s">
        <v>414</v>
      </c>
      <c r="E626" s="103">
        <v>12.5</v>
      </c>
      <c r="F626" s="104">
        <f>E626*0.6</f>
        <v>7.5</v>
      </c>
      <c r="G626" s="105"/>
      <c r="H626" s="104">
        <f>G626*E626</f>
        <v>0</v>
      </c>
    </row>
    <row r="627" spans="1:8" customFormat="1" ht="35.1" customHeight="1">
      <c r="A627" s="100">
        <v>1729</v>
      </c>
      <c r="B627" s="110" t="s">
        <v>1023</v>
      </c>
      <c r="C627" s="102">
        <v>1</v>
      </c>
      <c r="D627" s="102" t="s">
        <v>414</v>
      </c>
      <c r="E627" s="103">
        <v>12.5</v>
      </c>
      <c r="F627" s="104">
        <f>E627*0.6</f>
        <v>7.5</v>
      </c>
      <c r="G627" s="105"/>
      <c r="H627" s="104">
        <f>G627*E627</f>
        <v>0</v>
      </c>
    </row>
    <row r="628" spans="1:8" customFormat="1" ht="35.1" customHeight="1">
      <c r="A628" s="100">
        <v>1727</v>
      </c>
      <c r="B628" s="110" t="s">
        <v>1024</v>
      </c>
      <c r="C628" s="102">
        <v>1</v>
      </c>
      <c r="D628" s="102" t="s">
        <v>414</v>
      </c>
      <c r="E628" s="103">
        <v>12.5</v>
      </c>
      <c r="F628" s="104">
        <f>E628*0.6</f>
        <v>7.5</v>
      </c>
      <c r="G628" s="105"/>
      <c r="H628" s="104">
        <f>G628*E628</f>
        <v>0</v>
      </c>
    </row>
    <row r="629" spans="1:8" customFormat="1" ht="35.1" customHeight="1">
      <c r="A629" s="100">
        <v>986</v>
      </c>
      <c r="B629" s="106" t="s">
        <v>1025</v>
      </c>
      <c r="C629" s="102">
        <v>1</v>
      </c>
      <c r="D629" s="102" t="s">
        <v>414</v>
      </c>
      <c r="E629" s="103">
        <v>13.75</v>
      </c>
      <c r="F629" s="104">
        <f>E629*0.6</f>
        <v>8.25</v>
      </c>
      <c r="G629" s="105"/>
      <c r="H629" s="104">
        <f>G629*E629</f>
        <v>0</v>
      </c>
    </row>
    <row r="630" spans="1:8" customFormat="1" ht="35.1" customHeight="1">
      <c r="A630" s="100">
        <v>735</v>
      </c>
      <c r="B630" s="106" t="s">
        <v>632</v>
      </c>
      <c r="C630" s="102">
        <v>10</v>
      </c>
      <c r="D630" s="102" t="s">
        <v>414</v>
      </c>
      <c r="E630" s="103">
        <v>0.95</v>
      </c>
      <c r="F630" s="104">
        <f>E630*0.6</f>
        <v>0.56999999999999995</v>
      </c>
      <c r="G630" s="105"/>
      <c r="H630" s="104">
        <f>G630*E630</f>
        <v>0</v>
      </c>
    </row>
    <row r="631" spans="1:8" customFormat="1" ht="35.1" customHeight="1">
      <c r="A631" s="100">
        <v>736</v>
      </c>
      <c r="B631" s="101" t="s">
        <v>633</v>
      </c>
      <c r="C631" s="102">
        <v>5</v>
      </c>
      <c r="D631" s="102" t="s">
        <v>414</v>
      </c>
      <c r="E631" s="103">
        <v>0.95</v>
      </c>
      <c r="F631" s="104">
        <f>E631*0.6</f>
        <v>0.56999999999999995</v>
      </c>
      <c r="G631" s="105"/>
      <c r="H631" s="104">
        <f>G631*E631</f>
        <v>0</v>
      </c>
    </row>
    <row r="632" spans="1:8" customFormat="1" ht="35.1" customHeight="1">
      <c r="A632" s="100">
        <v>125</v>
      </c>
      <c r="B632" s="106" t="s">
        <v>1156</v>
      </c>
      <c r="C632" s="102">
        <v>10</v>
      </c>
      <c r="D632" s="102" t="s">
        <v>414</v>
      </c>
      <c r="E632" s="103">
        <v>0.75</v>
      </c>
      <c r="F632" s="104">
        <f>E632*0.6</f>
        <v>0.44999999999999996</v>
      </c>
      <c r="G632" s="105"/>
      <c r="H632" s="104">
        <f>G632*E632</f>
        <v>0</v>
      </c>
    </row>
    <row r="633" spans="1:8" customFormat="1" ht="35.1" customHeight="1">
      <c r="A633" s="100">
        <v>1842</v>
      </c>
      <c r="B633" s="106" t="s">
        <v>634</v>
      </c>
      <c r="C633" s="102">
        <v>10</v>
      </c>
      <c r="D633" s="102" t="s">
        <v>414</v>
      </c>
      <c r="E633" s="103">
        <v>1</v>
      </c>
      <c r="F633" s="104">
        <f>E633*0.6</f>
        <v>0.6</v>
      </c>
      <c r="G633" s="105"/>
      <c r="H633" s="104">
        <f>G633*E633</f>
        <v>0</v>
      </c>
    </row>
    <row r="634" spans="1:8" customFormat="1" ht="35.1" customHeight="1">
      <c r="A634" s="100">
        <v>1949</v>
      </c>
      <c r="B634" s="109" t="s">
        <v>1157</v>
      </c>
      <c r="C634" s="102">
        <v>10</v>
      </c>
      <c r="D634" s="102" t="s">
        <v>414</v>
      </c>
      <c r="E634" s="103">
        <v>1</v>
      </c>
      <c r="F634" s="104">
        <f>E634*0.6</f>
        <v>0.6</v>
      </c>
      <c r="G634" s="105"/>
      <c r="H634" s="104">
        <f>G634*E634</f>
        <v>0</v>
      </c>
    </row>
    <row r="635" spans="1:8" customFormat="1" ht="35.1" customHeight="1">
      <c r="A635" s="100">
        <v>92</v>
      </c>
      <c r="B635" s="106" t="s">
        <v>635</v>
      </c>
      <c r="C635" s="102">
        <v>5</v>
      </c>
      <c r="D635" s="102" t="s">
        <v>414</v>
      </c>
      <c r="E635" s="103">
        <v>0.6</v>
      </c>
      <c r="F635" s="104">
        <f>E635*0.6</f>
        <v>0.36</v>
      </c>
      <c r="G635" s="105"/>
      <c r="H635" s="104">
        <f>G635*E635</f>
        <v>0</v>
      </c>
    </row>
    <row r="636" spans="1:8" customFormat="1" ht="35.1" customHeight="1">
      <c r="A636" s="100">
        <v>1617</v>
      </c>
      <c r="B636" s="110" t="s">
        <v>1355</v>
      </c>
      <c r="C636" s="102">
        <v>2</v>
      </c>
      <c r="D636" s="102" t="s">
        <v>414</v>
      </c>
      <c r="E636" s="103">
        <v>2</v>
      </c>
      <c r="F636" s="104">
        <f>E636*0.6</f>
        <v>1.2</v>
      </c>
      <c r="G636" s="105"/>
      <c r="H636" s="104">
        <f>G636*E636</f>
        <v>0</v>
      </c>
    </row>
    <row r="637" spans="1:8" customFormat="1" ht="35.1" customHeight="1">
      <c r="A637" s="100">
        <v>1621</v>
      </c>
      <c r="B637" s="110" t="s">
        <v>1356</v>
      </c>
      <c r="C637" s="102">
        <v>2</v>
      </c>
      <c r="D637" s="102" t="s">
        <v>414</v>
      </c>
      <c r="E637" s="103">
        <v>2.4</v>
      </c>
      <c r="F637" s="104">
        <f>E637*0.6</f>
        <v>1.44</v>
      </c>
      <c r="G637" s="105"/>
      <c r="H637" s="104">
        <f>G637*E637</f>
        <v>0</v>
      </c>
    </row>
    <row r="638" spans="1:8" customFormat="1" ht="35.1" customHeight="1">
      <c r="A638" s="100">
        <v>1807</v>
      </c>
      <c r="B638" s="110" t="s">
        <v>1357</v>
      </c>
      <c r="C638" s="102">
        <v>2</v>
      </c>
      <c r="D638" s="102" t="s">
        <v>414</v>
      </c>
      <c r="E638" s="103">
        <v>2.4</v>
      </c>
      <c r="F638" s="104">
        <f>E638*0.6</f>
        <v>1.44</v>
      </c>
      <c r="G638" s="105"/>
      <c r="H638" s="104">
        <f>G638*E638</f>
        <v>0</v>
      </c>
    </row>
    <row r="639" spans="1:8" customFormat="1" ht="35.1" customHeight="1">
      <c r="A639" s="100">
        <v>1808</v>
      </c>
      <c r="B639" s="110" t="s">
        <v>1358</v>
      </c>
      <c r="C639" s="102">
        <v>2</v>
      </c>
      <c r="D639" s="102" t="s">
        <v>414</v>
      </c>
      <c r="E639" s="103">
        <v>2.4</v>
      </c>
      <c r="F639" s="104">
        <f>E639*0.6</f>
        <v>1.44</v>
      </c>
      <c r="G639" s="105"/>
      <c r="H639" s="104">
        <f>G639*E639</f>
        <v>0</v>
      </c>
    </row>
    <row r="640" spans="1:8" customFormat="1" ht="35.1" customHeight="1">
      <c r="A640" s="100">
        <v>107</v>
      </c>
      <c r="B640" s="101" t="s">
        <v>636</v>
      </c>
      <c r="C640" s="102">
        <v>2</v>
      </c>
      <c r="D640" s="102" t="s">
        <v>414</v>
      </c>
      <c r="E640" s="103">
        <v>1.25</v>
      </c>
      <c r="F640" s="104">
        <f>E640*0.6</f>
        <v>0.75</v>
      </c>
      <c r="G640" s="105"/>
      <c r="H640" s="104">
        <f>G640*E640</f>
        <v>0</v>
      </c>
    </row>
    <row r="641" spans="1:8" customFormat="1" ht="35.1" customHeight="1">
      <c r="A641" s="100">
        <v>263</v>
      </c>
      <c r="B641" s="101" t="s">
        <v>1158</v>
      </c>
      <c r="C641" s="108">
        <v>1</v>
      </c>
      <c r="D641" s="108" t="s">
        <v>414</v>
      </c>
      <c r="E641" s="103">
        <v>1.6</v>
      </c>
      <c r="F641" s="104">
        <f>E641*0.6</f>
        <v>0.96</v>
      </c>
      <c r="G641" s="105"/>
      <c r="H641" s="104">
        <f>G641*E641</f>
        <v>0</v>
      </c>
    </row>
    <row r="642" spans="1:8" customFormat="1" ht="35.1" customHeight="1">
      <c r="A642" s="100">
        <v>743</v>
      </c>
      <c r="B642" s="106" t="s">
        <v>637</v>
      </c>
      <c r="C642" s="102">
        <v>5</v>
      </c>
      <c r="D642" s="102" t="s">
        <v>414</v>
      </c>
      <c r="E642" s="103">
        <v>1.25</v>
      </c>
      <c r="F642" s="104">
        <f>E642*0.6</f>
        <v>0.75</v>
      </c>
      <c r="G642" s="105"/>
      <c r="H642" s="104">
        <f>G642*E642</f>
        <v>0</v>
      </c>
    </row>
    <row r="643" spans="1:8" customFormat="1" ht="35.1" customHeight="1">
      <c r="A643" s="100">
        <v>1806</v>
      </c>
      <c r="B643" s="109" t="s">
        <v>1359</v>
      </c>
      <c r="C643" s="102">
        <v>2</v>
      </c>
      <c r="D643" s="102" t="s">
        <v>414</v>
      </c>
      <c r="E643" s="103">
        <v>2.4</v>
      </c>
      <c r="F643" s="104">
        <f>E643*0.6</f>
        <v>1.44</v>
      </c>
      <c r="G643" s="105"/>
      <c r="H643" s="104">
        <f>G643*E643</f>
        <v>0</v>
      </c>
    </row>
    <row r="644" spans="1:8" customFormat="1" ht="35.1" customHeight="1">
      <c r="A644" s="100">
        <v>627</v>
      </c>
      <c r="B644" s="106" t="s">
        <v>638</v>
      </c>
      <c r="C644" s="102">
        <v>2</v>
      </c>
      <c r="D644" s="102" t="s">
        <v>414</v>
      </c>
      <c r="E644" s="103">
        <v>1.5</v>
      </c>
      <c r="F644" s="104">
        <f>E644*0.6</f>
        <v>0.89999999999999991</v>
      </c>
      <c r="G644" s="105"/>
      <c r="H644" s="104">
        <f>G644*E644</f>
        <v>0</v>
      </c>
    </row>
    <row r="645" spans="1:8" customFormat="1" ht="35.1" customHeight="1">
      <c r="A645" s="100">
        <v>334</v>
      </c>
      <c r="B645" s="106" t="s">
        <v>639</v>
      </c>
      <c r="C645" s="102">
        <v>2</v>
      </c>
      <c r="D645" s="102" t="s">
        <v>414</v>
      </c>
      <c r="E645" s="103">
        <v>2.4500000000000002</v>
      </c>
      <c r="F645" s="104">
        <f>E645*0.6</f>
        <v>1.47</v>
      </c>
      <c r="G645" s="105"/>
      <c r="H645" s="104">
        <f>G645*E645</f>
        <v>0</v>
      </c>
    </row>
    <row r="646" spans="1:8" customFormat="1" ht="35.1" customHeight="1">
      <c r="A646" s="100">
        <v>45</v>
      </c>
      <c r="B646" s="106" t="s">
        <v>640</v>
      </c>
      <c r="C646" s="102">
        <v>2</v>
      </c>
      <c r="D646" s="102" t="s">
        <v>414</v>
      </c>
      <c r="E646" s="103">
        <v>1.5</v>
      </c>
      <c r="F646" s="104">
        <f>E646*0.6</f>
        <v>0.89999999999999991</v>
      </c>
      <c r="G646" s="105"/>
      <c r="H646" s="104">
        <f>G646*E646</f>
        <v>0</v>
      </c>
    </row>
    <row r="647" spans="1:8" customFormat="1" ht="35.1" customHeight="1">
      <c r="A647" s="100">
        <v>1805</v>
      </c>
      <c r="B647" s="107" t="s">
        <v>641</v>
      </c>
      <c r="C647" s="108">
        <v>5</v>
      </c>
      <c r="D647" s="108" t="s">
        <v>414</v>
      </c>
      <c r="E647" s="103">
        <v>1</v>
      </c>
      <c r="F647" s="104">
        <f>E647*0.6</f>
        <v>0.6</v>
      </c>
      <c r="G647" s="105"/>
      <c r="H647" s="104">
        <f>G647*E647</f>
        <v>0</v>
      </c>
    </row>
    <row r="648" spans="1:8" customFormat="1" ht="35.1" customHeight="1">
      <c r="A648" s="100">
        <v>1638</v>
      </c>
      <c r="B648" s="101" t="s">
        <v>642</v>
      </c>
      <c r="C648" s="108">
        <v>5</v>
      </c>
      <c r="D648" s="108" t="s">
        <v>17</v>
      </c>
      <c r="E648" s="103">
        <v>1.35</v>
      </c>
      <c r="F648" s="104">
        <f>E648*0.6</f>
        <v>0.81</v>
      </c>
      <c r="G648" s="105"/>
      <c r="H648" s="104">
        <f>G648*E648</f>
        <v>0</v>
      </c>
    </row>
    <row r="649" spans="1:8" customFormat="1" ht="35.1" customHeight="1">
      <c r="A649" s="100">
        <v>201</v>
      </c>
      <c r="B649" s="107" t="s">
        <v>643</v>
      </c>
      <c r="C649" s="108">
        <v>5</v>
      </c>
      <c r="D649" s="108" t="s">
        <v>17</v>
      </c>
      <c r="E649" s="103">
        <v>1.2</v>
      </c>
      <c r="F649" s="104">
        <f>E649*0.6</f>
        <v>0.72</v>
      </c>
      <c r="G649" s="105"/>
      <c r="H649" s="104">
        <f>G649*E649</f>
        <v>0</v>
      </c>
    </row>
    <row r="650" spans="1:8" customFormat="1" ht="35.1" customHeight="1">
      <c r="A650" s="100">
        <v>323</v>
      </c>
      <c r="B650" s="107" t="s">
        <v>644</v>
      </c>
      <c r="C650" s="108">
        <v>5</v>
      </c>
      <c r="D650" s="108" t="s">
        <v>17</v>
      </c>
      <c r="E650" s="103">
        <v>1.25</v>
      </c>
      <c r="F650" s="104">
        <f>E650*0.6</f>
        <v>0.75</v>
      </c>
      <c r="G650" s="105"/>
      <c r="H650" s="104">
        <f>G650*E650</f>
        <v>0</v>
      </c>
    </row>
    <row r="651" spans="1:8" customFormat="1" ht="35.1" customHeight="1">
      <c r="A651" s="100">
        <v>369</v>
      </c>
      <c r="B651" s="107" t="s">
        <v>645</v>
      </c>
      <c r="C651" s="108">
        <v>5</v>
      </c>
      <c r="D651" s="108" t="s">
        <v>17</v>
      </c>
      <c r="E651" s="103">
        <v>1.35</v>
      </c>
      <c r="F651" s="104">
        <f>E651*0.6</f>
        <v>0.81</v>
      </c>
      <c r="G651" s="105"/>
      <c r="H651" s="104">
        <f>G651*E651</f>
        <v>0</v>
      </c>
    </row>
    <row r="652" spans="1:8" customFormat="1" ht="35.1" customHeight="1">
      <c r="A652" s="100">
        <v>362</v>
      </c>
      <c r="B652" s="106" t="s">
        <v>646</v>
      </c>
      <c r="C652" s="102">
        <v>5</v>
      </c>
      <c r="D652" s="102" t="s">
        <v>17</v>
      </c>
      <c r="E652" s="103">
        <v>3.35</v>
      </c>
      <c r="F652" s="104">
        <f>E652*0.6</f>
        <v>2.0099999999999998</v>
      </c>
      <c r="G652" s="105"/>
      <c r="H652" s="104">
        <f>G652*E652</f>
        <v>0</v>
      </c>
    </row>
    <row r="653" spans="1:8" customFormat="1" ht="35.1" customHeight="1">
      <c r="A653" s="100">
        <v>756</v>
      </c>
      <c r="B653" s="106" t="s">
        <v>1080</v>
      </c>
      <c r="C653" s="102">
        <v>10</v>
      </c>
      <c r="D653" s="102" t="s">
        <v>17</v>
      </c>
      <c r="E653" s="103">
        <v>2.2000000000000002</v>
      </c>
      <c r="F653" s="104">
        <f>E653*0.6</f>
        <v>1.32</v>
      </c>
      <c r="G653" s="105"/>
      <c r="H653" s="104">
        <f>G653*E653</f>
        <v>0</v>
      </c>
    </row>
    <row r="654" spans="1:8" customFormat="1" ht="35.1" customHeight="1">
      <c r="A654" s="100">
        <v>29</v>
      </c>
      <c r="B654" s="106" t="s">
        <v>647</v>
      </c>
      <c r="C654" s="102">
        <v>10</v>
      </c>
      <c r="D654" s="102" t="s">
        <v>17</v>
      </c>
      <c r="E654" s="103">
        <v>2.95</v>
      </c>
      <c r="F654" s="104">
        <f>E654*0.6</f>
        <v>1.77</v>
      </c>
      <c r="G654" s="105"/>
      <c r="H654" s="104">
        <f>G654*E654</f>
        <v>0</v>
      </c>
    </row>
    <row r="655" spans="1:8" customFormat="1" ht="35.1" customHeight="1">
      <c r="A655" s="100">
        <v>1233</v>
      </c>
      <c r="B655" s="106" t="s">
        <v>648</v>
      </c>
      <c r="C655" s="102">
        <v>5</v>
      </c>
      <c r="D655" s="102" t="s">
        <v>17</v>
      </c>
      <c r="E655" s="103">
        <v>4.45</v>
      </c>
      <c r="F655" s="104">
        <f>E655*0.6</f>
        <v>2.67</v>
      </c>
      <c r="G655" s="105"/>
      <c r="H655" s="104">
        <f>G655*E655</f>
        <v>0</v>
      </c>
    </row>
    <row r="656" spans="1:8" customFormat="1" ht="35.1" customHeight="1">
      <c r="A656" s="100">
        <v>1688</v>
      </c>
      <c r="B656" s="106" t="s">
        <v>1360</v>
      </c>
      <c r="C656" s="102">
        <v>10</v>
      </c>
      <c r="D656" s="102" t="s">
        <v>17</v>
      </c>
      <c r="E656" s="103">
        <v>2.2000000000000002</v>
      </c>
      <c r="F656" s="104">
        <f>E656*0.6</f>
        <v>1.32</v>
      </c>
      <c r="G656" s="105"/>
      <c r="H656" s="104">
        <f>G656*E656</f>
        <v>0</v>
      </c>
    </row>
    <row r="657" spans="1:8" customFormat="1" ht="35.1" customHeight="1">
      <c r="A657" s="100">
        <v>1616</v>
      </c>
      <c r="B657" s="106" t="s">
        <v>649</v>
      </c>
      <c r="C657" s="102">
        <v>10</v>
      </c>
      <c r="D657" s="102" t="s">
        <v>17</v>
      </c>
      <c r="E657" s="103">
        <v>3.2</v>
      </c>
      <c r="F657" s="104">
        <f>E657*0.6</f>
        <v>1.92</v>
      </c>
      <c r="G657" s="105"/>
      <c r="H657" s="104">
        <f>G657*E657</f>
        <v>0</v>
      </c>
    </row>
    <row r="658" spans="1:8" customFormat="1" ht="35.1" customHeight="1">
      <c r="A658" s="100">
        <v>755</v>
      </c>
      <c r="B658" s="116" t="s">
        <v>1453</v>
      </c>
      <c r="C658" s="102">
        <v>10</v>
      </c>
      <c r="D658" s="102" t="s">
        <v>17</v>
      </c>
      <c r="E658" s="103">
        <v>1.7</v>
      </c>
      <c r="F658" s="104">
        <f>E658</f>
        <v>1.7</v>
      </c>
      <c r="G658" s="105"/>
      <c r="H658" s="104">
        <f>G658*E658</f>
        <v>0</v>
      </c>
    </row>
    <row r="659" spans="1:8" customFormat="1" ht="35.1" customHeight="1">
      <c r="A659" s="100">
        <v>1793</v>
      </c>
      <c r="B659" s="113" t="s">
        <v>1261</v>
      </c>
      <c r="C659" s="102">
        <v>2</v>
      </c>
      <c r="D659" s="102" t="s">
        <v>17</v>
      </c>
      <c r="E659" s="103">
        <v>1.3</v>
      </c>
      <c r="F659" s="104">
        <f>E659*0.6</f>
        <v>0.78</v>
      </c>
      <c r="G659" s="105"/>
      <c r="H659" s="104">
        <f>G659*E659</f>
        <v>0</v>
      </c>
    </row>
    <row r="660" spans="1:8" customFormat="1" ht="35.1" customHeight="1">
      <c r="A660" s="100">
        <v>861</v>
      </c>
      <c r="B660" s="106" t="s">
        <v>1026</v>
      </c>
      <c r="C660" s="102">
        <v>2</v>
      </c>
      <c r="D660" s="102" t="s">
        <v>49</v>
      </c>
      <c r="E660" s="103">
        <v>4</v>
      </c>
      <c r="F660" s="104">
        <f>E660*0.6</f>
        <v>2.4</v>
      </c>
      <c r="G660" s="105"/>
      <c r="H660" s="104">
        <f>G660*E660</f>
        <v>0</v>
      </c>
    </row>
    <row r="661" spans="1:8" customFormat="1" ht="35.1" customHeight="1">
      <c r="A661" s="100">
        <v>74</v>
      </c>
      <c r="B661" s="109" t="s">
        <v>1027</v>
      </c>
      <c r="C661" s="102">
        <v>4</v>
      </c>
      <c r="D661" s="102" t="s">
        <v>17</v>
      </c>
      <c r="E661" s="103">
        <v>1.7500000000000002</v>
      </c>
      <c r="F661" s="104">
        <f>E661*0.6</f>
        <v>1.05</v>
      </c>
      <c r="G661" s="105"/>
      <c r="H661" s="104">
        <f>G661*E661</f>
        <v>0</v>
      </c>
    </row>
    <row r="662" spans="1:8" customFormat="1" ht="35.1" customHeight="1">
      <c r="A662" s="100">
        <v>472</v>
      </c>
      <c r="B662" s="101" t="s">
        <v>650</v>
      </c>
      <c r="C662" s="108">
        <v>4</v>
      </c>
      <c r="D662" s="108" t="s">
        <v>17</v>
      </c>
      <c r="E662" s="103">
        <v>2.2000000000000002</v>
      </c>
      <c r="F662" s="104">
        <f>E662*0.6</f>
        <v>1.32</v>
      </c>
      <c r="G662" s="105"/>
      <c r="H662" s="104">
        <f>G662*E662</f>
        <v>0</v>
      </c>
    </row>
    <row r="663" spans="1:8" customFormat="1" ht="35.1" customHeight="1">
      <c r="A663" s="100">
        <v>1273</v>
      </c>
      <c r="B663" s="110" t="s">
        <v>1028</v>
      </c>
      <c r="C663" s="108">
        <v>1</v>
      </c>
      <c r="D663" s="108" t="s">
        <v>49</v>
      </c>
      <c r="E663" s="103">
        <v>4.3499999999999996</v>
      </c>
      <c r="F663" s="104">
        <f>E663*0.6</f>
        <v>2.61</v>
      </c>
      <c r="G663" s="105"/>
      <c r="H663" s="104">
        <f>G663*E663</f>
        <v>0</v>
      </c>
    </row>
    <row r="664" spans="1:8" customFormat="1" ht="35.1" customHeight="1">
      <c r="A664" s="100">
        <v>1218</v>
      </c>
      <c r="B664" s="101" t="s">
        <v>651</v>
      </c>
      <c r="C664" s="108">
        <v>4</v>
      </c>
      <c r="D664" s="108" t="s">
        <v>17</v>
      </c>
      <c r="E664" s="103">
        <v>2.2000000000000002</v>
      </c>
      <c r="F664" s="104">
        <f>E664*0.6</f>
        <v>1.32</v>
      </c>
      <c r="G664" s="105"/>
      <c r="H664" s="104">
        <f>G664*E664</f>
        <v>0</v>
      </c>
    </row>
    <row r="665" spans="1:8" customFormat="1" ht="35.1" customHeight="1">
      <c r="A665" s="100">
        <v>645</v>
      </c>
      <c r="B665" s="110" t="s">
        <v>1262</v>
      </c>
      <c r="C665" s="108">
        <v>4</v>
      </c>
      <c r="D665" s="108" t="s">
        <v>17</v>
      </c>
      <c r="E665" s="103">
        <v>1.7</v>
      </c>
      <c r="F665" s="104">
        <f>E665*0.6</f>
        <v>1.02</v>
      </c>
      <c r="G665" s="105"/>
      <c r="H665" s="104">
        <f>G665*E665</f>
        <v>0</v>
      </c>
    </row>
    <row r="666" spans="1:8" customFormat="1" ht="35.1" customHeight="1">
      <c r="A666" s="100">
        <v>218</v>
      </c>
      <c r="B666" s="101" t="s">
        <v>652</v>
      </c>
      <c r="C666" s="102">
        <v>4</v>
      </c>
      <c r="D666" s="102" t="s">
        <v>966</v>
      </c>
      <c r="E666" s="103">
        <v>2</v>
      </c>
      <c r="F666" s="104">
        <f>E666*0.6</f>
        <v>1.2</v>
      </c>
      <c r="G666" s="105"/>
      <c r="H666" s="104">
        <f>G666*E666</f>
        <v>0</v>
      </c>
    </row>
    <row r="667" spans="1:8" customFormat="1" ht="35.1" customHeight="1">
      <c r="A667" s="100">
        <v>75</v>
      </c>
      <c r="B667" s="106" t="s">
        <v>1263</v>
      </c>
      <c r="C667" s="102">
        <v>4</v>
      </c>
      <c r="D667" s="102" t="s">
        <v>17</v>
      </c>
      <c r="E667" s="103">
        <v>1.7</v>
      </c>
      <c r="F667" s="104">
        <f>E667*0.6</f>
        <v>1.02</v>
      </c>
      <c r="G667" s="105"/>
      <c r="H667" s="104">
        <f>G667*E667</f>
        <v>0</v>
      </c>
    </row>
    <row r="668" spans="1:8" customFormat="1" ht="35.1" customHeight="1">
      <c r="A668" s="100">
        <v>1663</v>
      </c>
      <c r="B668" s="110" t="s">
        <v>1029</v>
      </c>
      <c r="C668" s="102">
        <v>4</v>
      </c>
      <c r="D668" s="102" t="s">
        <v>49</v>
      </c>
      <c r="E668" s="103">
        <v>4</v>
      </c>
      <c r="F668" s="104">
        <f>E668*0.6</f>
        <v>2.4</v>
      </c>
      <c r="G668" s="105"/>
      <c r="H668" s="104">
        <f>G668*E668</f>
        <v>0</v>
      </c>
    </row>
    <row r="669" spans="1:8" customFormat="1" ht="35.1" customHeight="1">
      <c r="A669" s="100">
        <v>1662</v>
      </c>
      <c r="B669" s="110" t="s">
        <v>1030</v>
      </c>
      <c r="C669" s="102">
        <v>4</v>
      </c>
      <c r="D669" s="102" t="s">
        <v>49</v>
      </c>
      <c r="E669" s="103">
        <v>4</v>
      </c>
      <c r="F669" s="104">
        <f>E669*0.6</f>
        <v>2.4</v>
      </c>
      <c r="G669" s="105"/>
      <c r="H669" s="104">
        <f>G669*E669</f>
        <v>0</v>
      </c>
    </row>
    <row r="670" spans="1:8" customFormat="1" ht="35.1" customHeight="1">
      <c r="A670" s="100">
        <v>421</v>
      </c>
      <c r="B670" s="106" t="s">
        <v>653</v>
      </c>
      <c r="C670" s="102">
        <v>4</v>
      </c>
      <c r="D670" s="102" t="s">
        <v>17</v>
      </c>
      <c r="E670" s="103">
        <v>2.2000000000000002</v>
      </c>
      <c r="F670" s="104">
        <f>E670*0.6</f>
        <v>1.32</v>
      </c>
      <c r="G670" s="105"/>
      <c r="H670" s="104">
        <f>G670*E670</f>
        <v>0</v>
      </c>
    </row>
    <row r="671" spans="1:8" customFormat="1" ht="35.1" customHeight="1">
      <c r="A671" s="100">
        <v>1673</v>
      </c>
      <c r="B671" s="115" t="s">
        <v>1454</v>
      </c>
      <c r="C671" s="102">
        <v>1</v>
      </c>
      <c r="D671" s="102" t="s">
        <v>17</v>
      </c>
      <c r="E671" s="103">
        <v>12.5</v>
      </c>
      <c r="F671" s="104">
        <f>E671</f>
        <v>12.5</v>
      </c>
      <c r="G671" s="105"/>
      <c r="H671" s="104">
        <f>G671*E671</f>
        <v>0</v>
      </c>
    </row>
    <row r="672" spans="1:8" customFormat="1" ht="35.1" customHeight="1">
      <c r="A672" s="100">
        <v>1126</v>
      </c>
      <c r="B672" s="106" t="s">
        <v>654</v>
      </c>
      <c r="C672" s="102">
        <v>1</v>
      </c>
      <c r="D672" s="102" t="s">
        <v>17</v>
      </c>
      <c r="E672" s="103">
        <v>18.2</v>
      </c>
      <c r="F672" s="104">
        <f>E672*0.6</f>
        <v>10.92</v>
      </c>
      <c r="G672" s="105"/>
      <c r="H672" s="104">
        <f>G672*E672</f>
        <v>0</v>
      </c>
    </row>
    <row r="673" spans="1:8" customFormat="1" ht="35.1" customHeight="1">
      <c r="A673" s="100">
        <v>1611</v>
      </c>
      <c r="B673" s="101" t="s">
        <v>655</v>
      </c>
      <c r="C673" s="102">
        <v>1</v>
      </c>
      <c r="D673" s="102" t="s">
        <v>17</v>
      </c>
      <c r="E673" s="103">
        <v>11.7</v>
      </c>
      <c r="F673" s="104">
        <f>E673*0.6</f>
        <v>7.02</v>
      </c>
      <c r="G673" s="105"/>
      <c r="H673" s="104">
        <f>G673*E673</f>
        <v>0</v>
      </c>
    </row>
    <row r="674" spans="1:8" customFormat="1" ht="35.1" customHeight="1">
      <c r="A674" s="100">
        <v>1701</v>
      </c>
      <c r="B674" s="110" t="s">
        <v>1031</v>
      </c>
      <c r="C674" s="102">
        <v>1</v>
      </c>
      <c r="D674" s="102" t="s">
        <v>17</v>
      </c>
      <c r="E674" s="103">
        <v>14.2</v>
      </c>
      <c r="F674" s="104">
        <f>E674*0.6</f>
        <v>8.52</v>
      </c>
      <c r="G674" s="105"/>
      <c r="H674" s="104">
        <f>G674*E674</f>
        <v>0</v>
      </c>
    </row>
    <row r="675" spans="1:8" customFormat="1" ht="35.1" customHeight="1">
      <c r="A675" s="100">
        <v>1048</v>
      </c>
      <c r="B675" s="101" t="s">
        <v>1159</v>
      </c>
      <c r="C675" s="102">
        <v>1</v>
      </c>
      <c r="D675" s="102" t="s">
        <v>966</v>
      </c>
      <c r="E675" s="103">
        <v>15.35</v>
      </c>
      <c r="F675" s="104">
        <f>E675*0.6</f>
        <v>9.2099999999999991</v>
      </c>
      <c r="G675" s="105"/>
      <c r="H675" s="104">
        <f>G675*E675</f>
        <v>0</v>
      </c>
    </row>
    <row r="676" spans="1:8" customFormat="1" ht="35.1" customHeight="1">
      <c r="A676" s="100">
        <v>1200</v>
      </c>
      <c r="B676" s="110" t="s">
        <v>1032</v>
      </c>
      <c r="C676" s="102">
        <v>1</v>
      </c>
      <c r="D676" s="102" t="s">
        <v>17</v>
      </c>
      <c r="E676" s="103">
        <v>11.2</v>
      </c>
      <c r="F676" s="104">
        <f>E676*0.6</f>
        <v>6.72</v>
      </c>
      <c r="G676" s="105"/>
      <c r="H676" s="104">
        <f>G676*E676</f>
        <v>0</v>
      </c>
    </row>
    <row r="677" spans="1:8" customFormat="1" ht="35.1" customHeight="1">
      <c r="A677" s="100">
        <v>95</v>
      </c>
      <c r="B677" s="110" t="s">
        <v>1033</v>
      </c>
      <c r="C677" s="102">
        <v>1</v>
      </c>
      <c r="D677" s="102" t="s">
        <v>17</v>
      </c>
      <c r="E677" s="103">
        <v>10.5</v>
      </c>
      <c r="F677" s="104">
        <f>E677*0.6</f>
        <v>6.3</v>
      </c>
      <c r="G677" s="105"/>
      <c r="H677" s="104">
        <f>G677*E677</f>
        <v>0</v>
      </c>
    </row>
    <row r="678" spans="1:8" customFormat="1" ht="35.1" customHeight="1">
      <c r="A678" s="100">
        <v>303</v>
      </c>
      <c r="B678" s="116" t="s">
        <v>1455</v>
      </c>
      <c r="C678" s="102">
        <v>2</v>
      </c>
      <c r="D678" s="102" t="s">
        <v>17</v>
      </c>
      <c r="E678" s="103">
        <v>3</v>
      </c>
      <c r="F678" s="104">
        <f>E678</f>
        <v>3</v>
      </c>
      <c r="G678" s="105"/>
      <c r="H678" s="104">
        <f>G678*E678</f>
        <v>0</v>
      </c>
    </row>
    <row r="679" spans="1:8" customFormat="1" ht="35.1" customHeight="1">
      <c r="A679" s="100">
        <v>562</v>
      </c>
      <c r="B679" s="101" t="s">
        <v>656</v>
      </c>
      <c r="C679" s="102">
        <v>1</v>
      </c>
      <c r="D679" s="102" t="s">
        <v>49</v>
      </c>
      <c r="E679" s="103">
        <v>9.75</v>
      </c>
      <c r="F679" s="104">
        <f>E679*0.6</f>
        <v>5.85</v>
      </c>
      <c r="G679" s="105"/>
      <c r="H679" s="104">
        <f>G679*E679</f>
        <v>0</v>
      </c>
    </row>
    <row r="680" spans="1:8" customFormat="1" ht="35.1" customHeight="1">
      <c r="A680" s="100">
        <v>992</v>
      </c>
      <c r="B680" s="101" t="s">
        <v>657</v>
      </c>
      <c r="C680" s="102">
        <v>1</v>
      </c>
      <c r="D680" s="102" t="s">
        <v>965</v>
      </c>
      <c r="E680" s="103">
        <v>7.85</v>
      </c>
      <c r="F680" s="104">
        <f>E680*0.6</f>
        <v>4.71</v>
      </c>
      <c r="G680" s="105"/>
      <c r="H680" s="104">
        <f>G680*E680</f>
        <v>0</v>
      </c>
    </row>
    <row r="681" spans="1:8" customFormat="1" ht="35.1" customHeight="1">
      <c r="A681" s="100">
        <v>566</v>
      </c>
      <c r="B681" s="106" t="s">
        <v>1264</v>
      </c>
      <c r="C681" s="102">
        <v>1</v>
      </c>
      <c r="D681" s="102" t="s">
        <v>49</v>
      </c>
      <c r="E681" s="103">
        <v>9.5</v>
      </c>
      <c r="F681" s="104">
        <f>E681*0.6</f>
        <v>5.7</v>
      </c>
      <c r="G681" s="105"/>
      <c r="H681" s="104">
        <f>G681*E681</f>
        <v>0</v>
      </c>
    </row>
    <row r="682" spans="1:8" customFormat="1" ht="35.1" customHeight="1">
      <c r="A682" s="100">
        <v>565</v>
      </c>
      <c r="B682" s="106" t="s">
        <v>1265</v>
      </c>
      <c r="C682" s="102">
        <v>1</v>
      </c>
      <c r="D682" s="102" t="s">
        <v>965</v>
      </c>
      <c r="E682" s="103">
        <v>8</v>
      </c>
      <c r="F682" s="104">
        <f>E682*0.6</f>
        <v>4.8</v>
      </c>
      <c r="G682" s="105"/>
      <c r="H682" s="104">
        <f>G682*E682</f>
        <v>0</v>
      </c>
    </row>
    <row r="683" spans="1:8" customFormat="1" ht="35.1" customHeight="1">
      <c r="A683" s="100">
        <v>564</v>
      </c>
      <c r="B683" s="101" t="s">
        <v>1266</v>
      </c>
      <c r="C683" s="102">
        <v>1</v>
      </c>
      <c r="D683" s="102" t="s">
        <v>49</v>
      </c>
      <c r="E683" s="103">
        <v>7.0000000000000009</v>
      </c>
      <c r="F683" s="104">
        <f>E683*0.6</f>
        <v>4.2</v>
      </c>
      <c r="G683" s="105"/>
      <c r="H683" s="104">
        <f>G683*E683</f>
        <v>0</v>
      </c>
    </row>
    <row r="684" spans="1:8" customFormat="1" ht="35.1" customHeight="1">
      <c r="A684" s="100">
        <v>1122</v>
      </c>
      <c r="B684" s="101" t="s">
        <v>658</v>
      </c>
      <c r="C684" s="102">
        <v>1</v>
      </c>
      <c r="D684" s="102" t="s">
        <v>49</v>
      </c>
      <c r="E684" s="103">
        <v>9.35</v>
      </c>
      <c r="F684" s="104">
        <f>E684*0.6</f>
        <v>5.6099999999999994</v>
      </c>
      <c r="G684" s="105"/>
      <c r="H684" s="104">
        <f>G684*E684</f>
        <v>0</v>
      </c>
    </row>
    <row r="685" spans="1:8" customFormat="1" ht="35.1" customHeight="1">
      <c r="A685" s="100">
        <v>761</v>
      </c>
      <c r="B685" s="101" t="s">
        <v>1267</v>
      </c>
      <c r="C685" s="102">
        <v>1</v>
      </c>
      <c r="D685" s="102" t="s">
        <v>49</v>
      </c>
      <c r="E685" s="103">
        <v>9.85</v>
      </c>
      <c r="F685" s="104">
        <f>E685*0.6</f>
        <v>5.9099999999999993</v>
      </c>
      <c r="G685" s="105"/>
      <c r="H685" s="104">
        <f>G685*E685</f>
        <v>0</v>
      </c>
    </row>
    <row r="686" spans="1:8" customFormat="1" ht="35.1" customHeight="1">
      <c r="A686" s="100">
        <v>567</v>
      </c>
      <c r="B686" s="106" t="s">
        <v>659</v>
      </c>
      <c r="C686" s="102">
        <v>1</v>
      </c>
      <c r="D686" s="102" t="s">
        <v>965</v>
      </c>
      <c r="E686" s="103">
        <v>9.0000000000000018</v>
      </c>
      <c r="F686" s="104">
        <f>E686*0.6</f>
        <v>5.4000000000000012</v>
      </c>
      <c r="G686" s="105"/>
      <c r="H686" s="104">
        <f>G686*E686</f>
        <v>0</v>
      </c>
    </row>
    <row r="687" spans="1:8" customFormat="1" ht="35.1" customHeight="1">
      <c r="A687" s="100">
        <v>1125</v>
      </c>
      <c r="B687" s="101" t="s">
        <v>660</v>
      </c>
      <c r="C687" s="102">
        <v>1</v>
      </c>
      <c r="D687" s="102" t="s">
        <v>49</v>
      </c>
      <c r="E687" s="103">
        <v>7.5</v>
      </c>
      <c r="F687" s="104">
        <f>E687*0.6</f>
        <v>4.5</v>
      </c>
      <c r="G687" s="105"/>
      <c r="H687" s="104">
        <f>G687*E687</f>
        <v>0</v>
      </c>
    </row>
    <row r="688" spans="1:8" customFormat="1" ht="35.1" customHeight="1">
      <c r="A688" s="100">
        <v>641</v>
      </c>
      <c r="B688" s="101" t="s">
        <v>1268</v>
      </c>
      <c r="C688" s="108">
        <v>1</v>
      </c>
      <c r="D688" s="108" t="s">
        <v>49</v>
      </c>
      <c r="E688" s="103">
        <v>7.5</v>
      </c>
      <c r="F688" s="104">
        <f>E688*0.6</f>
        <v>4.5</v>
      </c>
      <c r="G688" s="105"/>
      <c r="H688" s="104">
        <f>G688*E688</f>
        <v>0</v>
      </c>
    </row>
    <row r="689" spans="1:8" customFormat="1" ht="35.1" customHeight="1">
      <c r="A689" s="100">
        <v>974</v>
      </c>
      <c r="B689" s="110" t="s">
        <v>1361</v>
      </c>
      <c r="C689" s="108">
        <v>1</v>
      </c>
      <c r="D689" s="108" t="s">
        <v>49</v>
      </c>
      <c r="E689" s="103">
        <v>11.5</v>
      </c>
      <c r="F689" s="104">
        <f>E689*0.6</f>
        <v>6.8999999999999995</v>
      </c>
      <c r="G689" s="105"/>
      <c r="H689" s="104">
        <f>G689*E689</f>
        <v>0</v>
      </c>
    </row>
    <row r="690" spans="1:8" customFormat="1" ht="35.1" customHeight="1">
      <c r="A690" s="100">
        <v>1867</v>
      </c>
      <c r="B690" s="107" t="s">
        <v>1362</v>
      </c>
      <c r="C690" s="108">
        <v>1</v>
      </c>
      <c r="D690" s="108" t="s">
        <v>49</v>
      </c>
      <c r="E690" s="103">
        <v>8</v>
      </c>
      <c r="F690" s="104">
        <f>E690*0.6</f>
        <v>4.8</v>
      </c>
      <c r="G690" s="105"/>
      <c r="H690" s="104">
        <f>G690*E690</f>
        <v>0</v>
      </c>
    </row>
    <row r="691" spans="1:8" customFormat="1" ht="35.1" customHeight="1">
      <c r="A691" s="100">
        <v>1636</v>
      </c>
      <c r="B691" s="101" t="s">
        <v>661</v>
      </c>
      <c r="C691" s="108">
        <v>1</v>
      </c>
      <c r="D691" s="108" t="s">
        <v>17</v>
      </c>
      <c r="E691" s="103">
        <v>2.85</v>
      </c>
      <c r="F691" s="104">
        <f>E691*0.6</f>
        <v>1.71</v>
      </c>
      <c r="G691" s="105"/>
      <c r="H691" s="104">
        <f>G691*E691</f>
        <v>0</v>
      </c>
    </row>
    <row r="692" spans="1:8" customFormat="1" ht="35.1" customHeight="1">
      <c r="A692" s="100">
        <v>1635</v>
      </c>
      <c r="B692" s="101" t="s">
        <v>662</v>
      </c>
      <c r="C692" s="108">
        <v>1</v>
      </c>
      <c r="D692" s="108" t="s">
        <v>17</v>
      </c>
      <c r="E692" s="103">
        <v>2.95</v>
      </c>
      <c r="F692" s="104">
        <f>E692*0.6</f>
        <v>1.77</v>
      </c>
      <c r="G692" s="105"/>
      <c r="H692" s="104">
        <f>G692*E692</f>
        <v>0</v>
      </c>
    </row>
    <row r="693" spans="1:8" customFormat="1" ht="35.1" customHeight="1">
      <c r="A693" s="100">
        <v>1633</v>
      </c>
      <c r="B693" s="101" t="s">
        <v>663</v>
      </c>
      <c r="C693" s="108">
        <v>1</v>
      </c>
      <c r="D693" s="108" t="s">
        <v>17</v>
      </c>
      <c r="E693" s="103">
        <v>1.85</v>
      </c>
      <c r="F693" s="104">
        <f>E693*0.6</f>
        <v>1.1100000000000001</v>
      </c>
      <c r="G693" s="105"/>
      <c r="H693" s="104">
        <f>G693*E693</f>
        <v>0</v>
      </c>
    </row>
    <row r="694" spans="1:8" customFormat="1" ht="35.1" customHeight="1">
      <c r="A694" s="100">
        <v>1634</v>
      </c>
      <c r="B694" s="101" t="s">
        <v>664</v>
      </c>
      <c r="C694" s="108">
        <v>1</v>
      </c>
      <c r="D694" s="108" t="s">
        <v>17</v>
      </c>
      <c r="E694" s="103">
        <v>2</v>
      </c>
      <c r="F694" s="104">
        <f>E694*0.6</f>
        <v>1.2</v>
      </c>
      <c r="G694" s="105"/>
      <c r="H694" s="104">
        <f>G694*E694</f>
        <v>0</v>
      </c>
    </row>
    <row r="695" spans="1:8" customFormat="1" ht="35.1" customHeight="1">
      <c r="A695" s="100">
        <v>1554</v>
      </c>
      <c r="B695" s="106" t="s">
        <v>665</v>
      </c>
      <c r="C695" s="102">
        <v>1</v>
      </c>
      <c r="D695" s="102" t="s">
        <v>17</v>
      </c>
      <c r="E695" s="103">
        <v>8.85</v>
      </c>
      <c r="F695" s="104">
        <f>E695*0.6</f>
        <v>5.31</v>
      </c>
      <c r="G695" s="105"/>
      <c r="H695" s="104">
        <f>G695*E695</f>
        <v>0</v>
      </c>
    </row>
    <row r="696" spans="1:8" customFormat="1" ht="35.1" customHeight="1">
      <c r="A696" s="100">
        <v>1555</v>
      </c>
      <c r="B696" s="106" t="s">
        <v>666</v>
      </c>
      <c r="C696" s="102">
        <v>1</v>
      </c>
      <c r="D696" s="102" t="s">
        <v>17</v>
      </c>
      <c r="E696" s="103">
        <v>8.85</v>
      </c>
      <c r="F696" s="104">
        <f>E696*0.6</f>
        <v>5.31</v>
      </c>
      <c r="G696" s="105"/>
      <c r="H696" s="104">
        <f>G696*E696</f>
        <v>0</v>
      </c>
    </row>
    <row r="697" spans="1:8" customFormat="1" ht="35.1" customHeight="1">
      <c r="A697" s="100">
        <v>1556</v>
      </c>
      <c r="B697" s="106" t="s">
        <v>667</v>
      </c>
      <c r="C697" s="102">
        <v>1</v>
      </c>
      <c r="D697" s="102" t="s">
        <v>17</v>
      </c>
      <c r="E697" s="103">
        <v>8.85</v>
      </c>
      <c r="F697" s="104">
        <f>E697*0.6</f>
        <v>5.31</v>
      </c>
      <c r="G697" s="105"/>
      <c r="H697" s="104">
        <f>G697*E697</f>
        <v>0</v>
      </c>
    </row>
    <row r="698" spans="1:8" customFormat="1" ht="35.1" customHeight="1">
      <c r="A698" s="100">
        <v>1557</v>
      </c>
      <c r="B698" s="106" t="s">
        <v>668</v>
      </c>
      <c r="C698" s="102">
        <v>1</v>
      </c>
      <c r="D698" s="102" t="s">
        <v>17</v>
      </c>
      <c r="E698" s="103">
        <v>8.85</v>
      </c>
      <c r="F698" s="104">
        <f>E698*0.6</f>
        <v>5.31</v>
      </c>
      <c r="G698" s="105"/>
      <c r="H698" s="104">
        <f>G698*E698</f>
        <v>0</v>
      </c>
    </row>
    <row r="699" spans="1:8" customFormat="1" ht="35.1" customHeight="1">
      <c r="A699" s="100">
        <v>1558</v>
      </c>
      <c r="B699" s="106" t="s">
        <v>669</v>
      </c>
      <c r="C699" s="102">
        <v>1</v>
      </c>
      <c r="D699" s="102" t="s">
        <v>17</v>
      </c>
      <c r="E699" s="103">
        <v>8.85</v>
      </c>
      <c r="F699" s="104">
        <f>E699*0.6</f>
        <v>5.31</v>
      </c>
      <c r="G699" s="105"/>
      <c r="H699" s="104">
        <f>G699*E699</f>
        <v>0</v>
      </c>
    </row>
    <row r="700" spans="1:8" customFormat="1" ht="35.1" customHeight="1">
      <c r="A700" s="100">
        <v>695</v>
      </c>
      <c r="B700" s="101" t="s">
        <v>670</v>
      </c>
      <c r="C700" s="102">
        <v>1</v>
      </c>
      <c r="D700" s="102" t="s">
        <v>17</v>
      </c>
      <c r="E700" s="103">
        <v>6.5</v>
      </c>
      <c r="F700" s="104">
        <f>E700*0.6</f>
        <v>3.9</v>
      </c>
      <c r="G700" s="105"/>
      <c r="H700" s="104">
        <f>G700*E700</f>
        <v>0</v>
      </c>
    </row>
    <row r="701" spans="1:8" customFormat="1" ht="35.1" customHeight="1">
      <c r="A701" s="100">
        <v>361</v>
      </c>
      <c r="B701" s="106" t="s">
        <v>671</v>
      </c>
      <c r="C701" s="102">
        <v>5</v>
      </c>
      <c r="D701" s="102" t="s">
        <v>17</v>
      </c>
      <c r="E701" s="103">
        <v>2.75</v>
      </c>
      <c r="F701" s="104">
        <f>E701*0.6</f>
        <v>1.65</v>
      </c>
      <c r="G701" s="105"/>
      <c r="H701" s="104">
        <f>G701*E701</f>
        <v>0</v>
      </c>
    </row>
    <row r="702" spans="1:8" customFormat="1" ht="35.1" customHeight="1">
      <c r="A702" s="100">
        <v>1736</v>
      </c>
      <c r="B702" s="109" t="s">
        <v>1363</v>
      </c>
      <c r="C702" s="102">
        <v>1</v>
      </c>
      <c r="D702" s="102" t="s">
        <v>17</v>
      </c>
      <c r="E702" s="103">
        <v>11</v>
      </c>
      <c r="F702" s="104">
        <f>E702*0.6</f>
        <v>6.6</v>
      </c>
      <c r="G702" s="105"/>
      <c r="H702" s="104">
        <f>G702*E702</f>
        <v>0</v>
      </c>
    </row>
    <row r="703" spans="1:8" customFormat="1" ht="35.1" customHeight="1">
      <c r="A703" s="100">
        <v>360</v>
      </c>
      <c r="B703" s="106" t="s">
        <v>672</v>
      </c>
      <c r="C703" s="102">
        <v>5</v>
      </c>
      <c r="D703" s="102" t="s">
        <v>17</v>
      </c>
      <c r="E703" s="103">
        <v>2.75</v>
      </c>
      <c r="F703" s="104">
        <f>E703*0.6</f>
        <v>1.65</v>
      </c>
      <c r="G703" s="105"/>
      <c r="H703" s="104">
        <f>G703*E703</f>
        <v>0</v>
      </c>
    </row>
    <row r="704" spans="1:8" customFormat="1" ht="35.1" customHeight="1">
      <c r="A704" s="100">
        <v>1699</v>
      </c>
      <c r="B704" s="101" t="s">
        <v>673</v>
      </c>
      <c r="C704" s="108">
        <v>5</v>
      </c>
      <c r="D704" s="108" t="s">
        <v>17</v>
      </c>
      <c r="E704" s="103">
        <v>6.5</v>
      </c>
      <c r="F704" s="104">
        <f>E704*0.6</f>
        <v>3.9</v>
      </c>
      <c r="G704" s="105"/>
      <c r="H704" s="104">
        <f>G704*E704</f>
        <v>0</v>
      </c>
    </row>
    <row r="705" spans="1:8" customFormat="1" ht="35.1" customHeight="1">
      <c r="A705" s="100">
        <v>251</v>
      </c>
      <c r="B705" s="101" t="s">
        <v>1160</v>
      </c>
      <c r="C705" s="102">
        <v>2</v>
      </c>
      <c r="D705" s="102" t="s">
        <v>17</v>
      </c>
      <c r="E705" s="103">
        <v>2.85</v>
      </c>
      <c r="F705" s="104">
        <f>E705*0.6</f>
        <v>1.71</v>
      </c>
      <c r="G705" s="105"/>
      <c r="H705" s="104">
        <f>G705*E705</f>
        <v>0</v>
      </c>
    </row>
    <row r="706" spans="1:8" customFormat="1" ht="35.1" customHeight="1">
      <c r="A706" s="100">
        <v>787</v>
      </c>
      <c r="B706" s="106" t="s">
        <v>1034</v>
      </c>
      <c r="C706" s="102">
        <v>2</v>
      </c>
      <c r="D706" s="102" t="s">
        <v>17</v>
      </c>
      <c r="E706" s="103">
        <v>3.7</v>
      </c>
      <c r="F706" s="104">
        <f>E706*0.6</f>
        <v>2.2200000000000002</v>
      </c>
      <c r="G706" s="105"/>
      <c r="H706" s="104">
        <f>G706*E706</f>
        <v>0</v>
      </c>
    </row>
    <row r="707" spans="1:8" customFormat="1" ht="35.1" customHeight="1">
      <c r="A707" s="100">
        <v>243</v>
      </c>
      <c r="B707" s="106" t="s">
        <v>674</v>
      </c>
      <c r="C707" s="102">
        <v>2</v>
      </c>
      <c r="D707" s="102" t="s">
        <v>17</v>
      </c>
      <c r="E707" s="103">
        <v>6.7</v>
      </c>
      <c r="F707" s="104">
        <f>E707*0.6</f>
        <v>4.0199999999999996</v>
      </c>
      <c r="G707" s="105"/>
      <c r="H707" s="104">
        <f>G707*E707</f>
        <v>0</v>
      </c>
    </row>
    <row r="708" spans="1:8" customFormat="1" ht="35.1" customHeight="1">
      <c r="A708" s="100">
        <v>279</v>
      </c>
      <c r="B708" s="106" t="s">
        <v>675</v>
      </c>
      <c r="C708" s="102">
        <v>2</v>
      </c>
      <c r="D708" s="102" t="s">
        <v>17</v>
      </c>
      <c r="E708" s="103">
        <v>7.95</v>
      </c>
      <c r="F708" s="104">
        <f>E708*0.6</f>
        <v>4.7699999999999996</v>
      </c>
      <c r="G708" s="105"/>
      <c r="H708" s="104">
        <f>G708*E708</f>
        <v>0</v>
      </c>
    </row>
    <row r="709" spans="1:8" customFormat="1" ht="35.1" customHeight="1">
      <c r="A709" s="100">
        <v>278</v>
      </c>
      <c r="B709" s="106" t="s">
        <v>676</v>
      </c>
      <c r="C709" s="102">
        <v>2</v>
      </c>
      <c r="D709" s="102" t="s">
        <v>17</v>
      </c>
      <c r="E709" s="103">
        <v>7.95</v>
      </c>
      <c r="F709" s="104">
        <f>E709*0.6</f>
        <v>4.7699999999999996</v>
      </c>
      <c r="G709" s="105"/>
      <c r="H709" s="104">
        <f>G709*E709</f>
        <v>0</v>
      </c>
    </row>
    <row r="710" spans="1:8" customFormat="1" ht="35.1" customHeight="1">
      <c r="A710" s="100">
        <v>653</v>
      </c>
      <c r="B710" s="106" t="s">
        <v>1364</v>
      </c>
      <c r="C710" s="102">
        <v>2</v>
      </c>
      <c r="D710" s="102" t="s">
        <v>17</v>
      </c>
      <c r="E710" s="103">
        <v>8.5</v>
      </c>
      <c r="F710" s="104">
        <f>E710*0.6</f>
        <v>5.0999999999999996</v>
      </c>
      <c r="G710" s="105"/>
      <c r="H710" s="104">
        <f>G710*E710</f>
        <v>0</v>
      </c>
    </row>
    <row r="711" spans="1:8" customFormat="1" ht="35.1" customHeight="1">
      <c r="A711" s="100">
        <v>652</v>
      </c>
      <c r="B711" s="106" t="s">
        <v>1365</v>
      </c>
      <c r="C711" s="102">
        <v>2</v>
      </c>
      <c r="D711" s="102" t="s">
        <v>17</v>
      </c>
      <c r="E711" s="103">
        <v>7.85</v>
      </c>
      <c r="F711" s="104">
        <f>E711*0.6</f>
        <v>4.71</v>
      </c>
      <c r="G711" s="105"/>
      <c r="H711" s="104">
        <f>G711*E711</f>
        <v>0</v>
      </c>
    </row>
    <row r="712" spans="1:8" customFormat="1" ht="35.1" customHeight="1">
      <c r="A712" s="100">
        <v>1778</v>
      </c>
      <c r="B712" s="107" t="s">
        <v>677</v>
      </c>
      <c r="C712" s="108">
        <v>2</v>
      </c>
      <c r="D712" s="108" t="s">
        <v>17</v>
      </c>
      <c r="E712" s="103">
        <v>6.35</v>
      </c>
      <c r="F712" s="104">
        <f>E712*0.6</f>
        <v>3.8099999999999996</v>
      </c>
      <c r="G712" s="105"/>
      <c r="H712" s="104">
        <f>G712*E712</f>
        <v>0</v>
      </c>
    </row>
    <row r="713" spans="1:8" customFormat="1" ht="35.1" customHeight="1">
      <c r="A713" s="100">
        <v>1779</v>
      </c>
      <c r="B713" s="107" t="s">
        <v>678</v>
      </c>
      <c r="C713" s="108">
        <v>2</v>
      </c>
      <c r="D713" s="108" t="s">
        <v>17</v>
      </c>
      <c r="E713" s="103">
        <v>6.35</v>
      </c>
      <c r="F713" s="104">
        <f>E713*0.6</f>
        <v>3.8099999999999996</v>
      </c>
      <c r="G713" s="105"/>
      <c r="H713" s="104">
        <f>G713*E713</f>
        <v>0</v>
      </c>
    </row>
    <row r="714" spans="1:8" customFormat="1" ht="35.1" customHeight="1">
      <c r="A714" s="100">
        <v>753</v>
      </c>
      <c r="B714" s="106" t="s">
        <v>679</v>
      </c>
      <c r="C714" s="102">
        <v>2</v>
      </c>
      <c r="D714" s="102" t="s">
        <v>17</v>
      </c>
      <c r="E714" s="103">
        <v>7.95</v>
      </c>
      <c r="F714" s="104">
        <f>E714*0.6</f>
        <v>4.7699999999999996</v>
      </c>
      <c r="G714" s="105"/>
      <c r="H714" s="104">
        <f>G714*E714</f>
        <v>0</v>
      </c>
    </row>
    <row r="715" spans="1:8" customFormat="1" ht="35.1" customHeight="1">
      <c r="A715" s="100">
        <v>754</v>
      </c>
      <c r="B715" s="106" t="s">
        <v>680</v>
      </c>
      <c r="C715" s="102">
        <v>2</v>
      </c>
      <c r="D715" s="102" t="s">
        <v>17</v>
      </c>
      <c r="E715" s="103">
        <v>7.95</v>
      </c>
      <c r="F715" s="104">
        <f>E715*0.6</f>
        <v>4.7699999999999996</v>
      </c>
      <c r="G715" s="105"/>
      <c r="H715" s="104">
        <f>G715*E715</f>
        <v>0</v>
      </c>
    </row>
    <row r="716" spans="1:8" customFormat="1" ht="35.1" customHeight="1">
      <c r="A716" s="100">
        <v>768</v>
      </c>
      <c r="B716" s="106" t="s">
        <v>681</v>
      </c>
      <c r="C716" s="102">
        <v>2</v>
      </c>
      <c r="D716" s="102" t="s">
        <v>17</v>
      </c>
      <c r="E716" s="103">
        <v>7.25</v>
      </c>
      <c r="F716" s="104">
        <f>E716*0.6</f>
        <v>4.3499999999999996</v>
      </c>
      <c r="G716" s="105"/>
      <c r="H716" s="104">
        <f>G716*E716</f>
        <v>0</v>
      </c>
    </row>
    <row r="717" spans="1:8" customFormat="1" ht="35.1" customHeight="1">
      <c r="A717" s="100">
        <v>253</v>
      </c>
      <c r="B717" s="106" t="s">
        <v>682</v>
      </c>
      <c r="C717" s="102">
        <v>5</v>
      </c>
      <c r="D717" s="102" t="s">
        <v>17</v>
      </c>
      <c r="E717" s="103">
        <v>1.0999999999999999</v>
      </c>
      <c r="F717" s="104">
        <f>E717*0.6</f>
        <v>0.65999999999999992</v>
      </c>
      <c r="G717" s="105"/>
      <c r="H717" s="104">
        <f>G717*E717</f>
        <v>0</v>
      </c>
    </row>
    <row r="718" spans="1:8" customFormat="1" ht="35.1" customHeight="1">
      <c r="A718" s="100">
        <v>247</v>
      </c>
      <c r="B718" s="101" t="s">
        <v>683</v>
      </c>
      <c r="C718" s="102">
        <v>2</v>
      </c>
      <c r="D718" s="102" t="s">
        <v>17</v>
      </c>
      <c r="E718" s="103">
        <v>1.0999999999999999</v>
      </c>
      <c r="F718" s="104">
        <f>E718*0.6</f>
        <v>0.65999999999999992</v>
      </c>
      <c r="G718" s="105"/>
      <c r="H718" s="104">
        <f>G718*E718</f>
        <v>0</v>
      </c>
    </row>
    <row r="719" spans="1:8" customFormat="1" ht="35.1" customHeight="1">
      <c r="A719" s="100">
        <v>583</v>
      </c>
      <c r="B719" s="106" t="s">
        <v>684</v>
      </c>
      <c r="C719" s="102">
        <v>5</v>
      </c>
      <c r="D719" s="102" t="s">
        <v>17</v>
      </c>
      <c r="E719" s="103">
        <v>1.0999999999999999</v>
      </c>
      <c r="F719" s="104">
        <f>E719*0.6</f>
        <v>0.65999999999999992</v>
      </c>
      <c r="G719" s="105"/>
      <c r="H719" s="104">
        <f>G719*E719</f>
        <v>0</v>
      </c>
    </row>
    <row r="720" spans="1:8" customFormat="1" ht="35.1" customHeight="1">
      <c r="A720" s="100">
        <v>738</v>
      </c>
      <c r="B720" s="106" t="s">
        <v>685</v>
      </c>
      <c r="C720" s="102">
        <v>5</v>
      </c>
      <c r="D720" s="102" t="s">
        <v>17</v>
      </c>
      <c r="E720" s="103">
        <v>1.2</v>
      </c>
      <c r="F720" s="104">
        <f>E720*0.6</f>
        <v>0.72</v>
      </c>
      <c r="G720" s="105"/>
      <c r="H720" s="104">
        <f>G720*E720</f>
        <v>0</v>
      </c>
    </row>
    <row r="721" spans="1:8" customFormat="1" ht="35.1" customHeight="1">
      <c r="A721" s="100">
        <v>771</v>
      </c>
      <c r="B721" s="106" t="s">
        <v>1035</v>
      </c>
      <c r="C721" s="102">
        <v>2</v>
      </c>
      <c r="D721" s="102" t="s">
        <v>17</v>
      </c>
      <c r="E721" s="103">
        <v>1.0999999999999999</v>
      </c>
      <c r="F721" s="104">
        <f>E721*0.6</f>
        <v>0.65999999999999992</v>
      </c>
      <c r="G721" s="105"/>
      <c r="H721" s="104">
        <f>G721*E721</f>
        <v>0</v>
      </c>
    </row>
    <row r="722" spans="1:8" customFormat="1" ht="35.1" customHeight="1">
      <c r="A722" s="100">
        <v>832</v>
      </c>
      <c r="B722" s="101" t="s">
        <v>686</v>
      </c>
      <c r="C722" s="102">
        <v>2</v>
      </c>
      <c r="D722" s="102" t="s">
        <v>17</v>
      </c>
      <c r="E722" s="103">
        <v>1.0999999999999999</v>
      </c>
      <c r="F722" s="104">
        <f>E722*0.6</f>
        <v>0.65999999999999992</v>
      </c>
      <c r="G722" s="105"/>
      <c r="H722" s="104">
        <f>G722*E722</f>
        <v>0</v>
      </c>
    </row>
    <row r="723" spans="1:8" customFormat="1" ht="35.1" customHeight="1">
      <c r="A723" s="100">
        <v>453</v>
      </c>
      <c r="B723" s="106" t="s">
        <v>1269</v>
      </c>
      <c r="C723" s="102">
        <v>2</v>
      </c>
      <c r="D723" s="102" t="s">
        <v>17</v>
      </c>
      <c r="E723" s="103">
        <v>1.25</v>
      </c>
      <c r="F723" s="104">
        <f>E723*0.6</f>
        <v>0.75</v>
      </c>
      <c r="G723" s="105"/>
      <c r="H723" s="104">
        <f>G723*E723</f>
        <v>0</v>
      </c>
    </row>
    <row r="724" spans="1:8" customFormat="1" ht="35.1" customHeight="1">
      <c r="A724" s="100">
        <v>252</v>
      </c>
      <c r="B724" s="106" t="s">
        <v>687</v>
      </c>
      <c r="C724" s="102">
        <v>2</v>
      </c>
      <c r="D724" s="102" t="s">
        <v>17</v>
      </c>
      <c r="E724" s="103">
        <v>1.0999999999999999</v>
      </c>
      <c r="F724" s="104">
        <f>E724*0.6</f>
        <v>0.65999999999999992</v>
      </c>
      <c r="G724" s="105"/>
      <c r="H724" s="104">
        <f>G724*E724</f>
        <v>0</v>
      </c>
    </row>
    <row r="725" spans="1:8" customFormat="1" ht="35.1" customHeight="1">
      <c r="A725" s="100">
        <v>248</v>
      </c>
      <c r="B725" s="106" t="s">
        <v>1270</v>
      </c>
      <c r="C725" s="102">
        <v>2</v>
      </c>
      <c r="D725" s="102" t="s">
        <v>17</v>
      </c>
      <c r="E725" s="103">
        <v>1.1499999999999999</v>
      </c>
      <c r="F725" s="104">
        <f>E725*0.6</f>
        <v>0.69</v>
      </c>
      <c r="G725" s="105"/>
      <c r="H725" s="104">
        <f>G725*E725</f>
        <v>0</v>
      </c>
    </row>
    <row r="726" spans="1:8" customFormat="1" ht="35.1" customHeight="1">
      <c r="A726" s="100">
        <v>786</v>
      </c>
      <c r="B726" s="106" t="s">
        <v>1036</v>
      </c>
      <c r="C726" s="102">
        <v>2</v>
      </c>
      <c r="D726" s="102" t="s">
        <v>17</v>
      </c>
      <c r="E726" s="103">
        <v>1.35</v>
      </c>
      <c r="F726" s="104">
        <f>E726*0.6</f>
        <v>0.81</v>
      </c>
      <c r="G726" s="105"/>
      <c r="H726" s="104">
        <f>G726*E726</f>
        <v>0</v>
      </c>
    </row>
    <row r="727" spans="1:8" customFormat="1" ht="35.1" customHeight="1">
      <c r="A727" s="100">
        <v>1561</v>
      </c>
      <c r="B727" s="101" t="s">
        <v>688</v>
      </c>
      <c r="C727" s="108">
        <v>1</v>
      </c>
      <c r="D727" s="108" t="s">
        <v>17</v>
      </c>
      <c r="E727" s="103">
        <v>21</v>
      </c>
      <c r="F727" s="104">
        <f>E727*0.6</f>
        <v>12.6</v>
      </c>
      <c r="G727" s="105"/>
      <c r="H727" s="104">
        <f>G727*E727</f>
        <v>0</v>
      </c>
    </row>
    <row r="728" spans="1:8" customFormat="1" ht="35.1" customHeight="1">
      <c r="A728" s="100">
        <v>1442</v>
      </c>
      <c r="B728" s="101" t="s">
        <v>1037</v>
      </c>
      <c r="C728" s="102">
        <v>1</v>
      </c>
      <c r="D728" s="102" t="s">
        <v>17</v>
      </c>
      <c r="E728" s="103">
        <v>23.000000000000004</v>
      </c>
      <c r="F728" s="104">
        <f>E728*0.6</f>
        <v>13.800000000000002</v>
      </c>
      <c r="G728" s="105"/>
      <c r="H728" s="104">
        <f>G728*E728</f>
        <v>0</v>
      </c>
    </row>
    <row r="729" spans="1:8" customFormat="1" ht="35.1" customHeight="1">
      <c r="A729" s="100">
        <v>309</v>
      </c>
      <c r="B729" s="106" t="s">
        <v>689</v>
      </c>
      <c r="C729" s="102">
        <v>2</v>
      </c>
      <c r="D729" s="102" t="s">
        <v>17</v>
      </c>
      <c r="E729" s="103">
        <v>4.3499999999999996</v>
      </c>
      <c r="F729" s="104">
        <f>E729*0.6</f>
        <v>2.61</v>
      </c>
      <c r="G729" s="105"/>
      <c r="H729" s="104">
        <f>G729*E729</f>
        <v>0</v>
      </c>
    </row>
    <row r="730" spans="1:8" customFormat="1" ht="35.1" customHeight="1">
      <c r="A730" s="100">
        <v>1588</v>
      </c>
      <c r="B730" s="101" t="s">
        <v>690</v>
      </c>
      <c r="C730" s="108">
        <v>1</v>
      </c>
      <c r="D730" s="108" t="s">
        <v>40</v>
      </c>
      <c r="E730" s="103">
        <v>3.2</v>
      </c>
      <c r="F730" s="104">
        <f>E730*0.6</f>
        <v>1.92</v>
      </c>
      <c r="G730" s="105"/>
      <c r="H730" s="104">
        <f>G730*E730</f>
        <v>0</v>
      </c>
    </row>
    <row r="731" spans="1:8" customFormat="1" ht="35.1" customHeight="1">
      <c r="A731" s="100">
        <v>1444</v>
      </c>
      <c r="B731" s="106" t="s">
        <v>1366</v>
      </c>
      <c r="C731" s="102">
        <v>1</v>
      </c>
      <c r="D731" s="102" t="s">
        <v>17</v>
      </c>
      <c r="E731" s="103">
        <v>511.7</v>
      </c>
      <c r="F731" s="104">
        <f>E731*0.6</f>
        <v>307.02</v>
      </c>
      <c r="G731" s="105"/>
      <c r="H731" s="104">
        <f>G731*E731</f>
        <v>0</v>
      </c>
    </row>
    <row r="732" spans="1:8" customFormat="1" ht="35.1" customHeight="1">
      <c r="A732" s="100">
        <v>1445</v>
      </c>
      <c r="B732" s="106" t="s">
        <v>1367</v>
      </c>
      <c r="C732" s="102">
        <v>1</v>
      </c>
      <c r="D732" s="102" t="s">
        <v>17</v>
      </c>
      <c r="E732" s="103">
        <v>450</v>
      </c>
      <c r="F732" s="104">
        <f>E732*0.6</f>
        <v>270</v>
      </c>
      <c r="G732" s="105"/>
      <c r="H732" s="104">
        <f>G732*E732</f>
        <v>0</v>
      </c>
    </row>
    <row r="733" spans="1:8" customFormat="1" ht="35.1" customHeight="1">
      <c r="A733" s="100">
        <v>1446</v>
      </c>
      <c r="B733" s="101" t="s">
        <v>691</v>
      </c>
      <c r="C733" s="102">
        <v>1</v>
      </c>
      <c r="D733" s="102" t="s">
        <v>966</v>
      </c>
      <c r="E733" s="103">
        <v>476.7</v>
      </c>
      <c r="F733" s="104">
        <f>E733*0.6</f>
        <v>286.02</v>
      </c>
      <c r="G733" s="105"/>
      <c r="H733" s="104">
        <f>G733*E733</f>
        <v>0</v>
      </c>
    </row>
    <row r="734" spans="1:8" customFormat="1" ht="35.1" customHeight="1">
      <c r="A734" s="100" t="s">
        <v>201</v>
      </c>
      <c r="B734" s="101" t="s">
        <v>202</v>
      </c>
      <c r="C734" s="108">
        <v>10</v>
      </c>
      <c r="D734" s="108" t="s">
        <v>40</v>
      </c>
      <c r="E734" s="103">
        <v>1.95</v>
      </c>
      <c r="F734" s="104">
        <f>E734*0.6</f>
        <v>1.17</v>
      </c>
      <c r="G734" s="105"/>
      <c r="H734" s="104">
        <f>G734*E734</f>
        <v>0</v>
      </c>
    </row>
    <row r="735" spans="1:8" customFormat="1" ht="35.1" customHeight="1">
      <c r="A735" s="100">
        <v>431</v>
      </c>
      <c r="B735" s="106" t="s">
        <v>692</v>
      </c>
      <c r="C735" s="102">
        <v>10</v>
      </c>
      <c r="D735" s="102" t="s">
        <v>17</v>
      </c>
      <c r="E735" s="103">
        <v>1.3</v>
      </c>
      <c r="F735" s="104">
        <f>E735*0.6</f>
        <v>0.78</v>
      </c>
      <c r="G735" s="105"/>
      <c r="H735" s="104">
        <f>G735*E735</f>
        <v>0</v>
      </c>
    </row>
    <row r="736" spans="1:8" customFormat="1" ht="35.1" customHeight="1">
      <c r="A736" s="100">
        <v>998</v>
      </c>
      <c r="B736" s="106" t="s">
        <v>1368</v>
      </c>
      <c r="C736" s="102">
        <v>1</v>
      </c>
      <c r="D736" s="102" t="s">
        <v>17</v>
      </c>
      <c r="E736" s="103">
        <v>12</v>
      </c>
      <c r="F736" s="104">
        <f>E736*0.6</f>
        <v>7.1999999999999993</v>
      </c>
      <c r="G736" s="105"/>
      <c r="H736" s="104">
        <f>G736*E736</f>
        <v>0</v>
      </c>
    </row>
    <row r="737" spans="1:8" customFormat="1" ht="35.1" customHeight="1">
      <c r="A737" s="100">
        <v>382</v>
      </c>
      <c r="B737" s="106" t="s">
        <v>693</v>
      </c>
      <c r="C737" s="102">
        <v>10</v>
      </c>
      <c r="D737" s="102" t="s">
        <v>17</v>
      </c>
      <c r="E737" s="103">
        <v>0.75</v>
      </c>
      <c r="F737" s="104">
        <f>E737*0.6</f>
        <v>0.44999999999999996</v>
      </c>
      <c r="G737" s="105"/>
      <c r="H737" s="104">
        <f>G737*E737</f>
        <v>0</v>
      </c>
    </row>
    <row r="738" spans="1:8" customFormat="1" ht="35.1" customHeight="1">
      <c r="A738" s="100">
        <v>64</v>
      </c>
      <c r="B738" s="106" t="s">
        <v>694</v>
      </c>
      <c r="C738" s="102">
        <v>5</v>
      </c>
      <c r="D738" s="102" t="s">
        <v>17</v>
      </c>
      <c r="E738" s="103">
        <v>1.2</v>
      </c>
      <c r="F738" s="104">
        <f>E738*0.6</f>
        <v>0.72</v>
      </c>
      <c r="G738" s="105"/>
      <c r="H738" s="104">
        <f>G738*E738</f>
        <v>0</v>
      </c>
    </row>
    <row r="739" spans="1:8" customFormat="1" ht="35.1" customHeight="1">
      <c r="A739" s="100">
        <v>1594</v>
      </c>
      <c r="B739" s="106" t="s">
        <v>695</v>
      </c>
      <c r="C739" s="102">
        <v>5</v>
      </c>
      <c r="D739" s="102" t="s">
        <v>17</v>
      </c>
      <c r="E739" s="103">
        <v>1.2</v>
      </c>
      <c r="F739" s="104">
        <f>E739*0.6</f>
        <v>0.72</v>
      </c>
      <c r="G739" s="105"/>
      <c r="H739" s="104">
        <f>G739*E739</f>
        <v>0</v>
      </c>
    </row>
    <row r="740" spans="1:8" customFormat="1" ht="35.1" customHeight="1">
      <c r="A740" s="100">
        <v>62</v>
      </c>
      <c r="B740" s="101" t="s">
        <v>696</v>
      </c>
      <c r="C740" s="102">
        <v>5</v>
      </c>
      <c r="D740" s="102" t="s">
        <v>17</v>
      </c>
      <c r="E740" s="103">
        <v>1.2</v>
      </c>
      <c r="F740" s="104">
        <f>E740*0.6</f>
        <v>0.72</v>
      </c>
      <c r="G740" s="105"/>
      <c r="H740" s="104">
        <f>G740*E740</f>
        <v>0</v>
      </c>
    </row>
    <row r="741" spans="1:8" customFormat="1" ht="35.1" customHeight="1">
      <c r="A741" s="100">
        <v>1332</v>
      </c>
      <c r="B741" s="101" t="s">
        <v>697</v>
      </c>
      <c r="C741" s="102">
        <v>5</v>
      </c>
      <c r="D741" s="102" t="s">
        <v>17</v>
      </c>
      <c r="E741" s="103">
        <v>1.2</v>
      </c>
      <c r="F741" s="104">
        <f>E741*0.6</f>
        <v>0.72</v>
      </c>
      <c r="G741" s="105"/>
      <c r="H741" s="104">
        <f>G741*E741</f>
        <v>0</v>
      </c>
    </row>
    <row r="742" spans="1:8" customFormat="1" ht="35.1" customHeight="1">
      <c r="A742" s="100">
        <v>1330</v>
      </c>
      <c r="B742" s="106" t="s">
        <v>698</v>
      </c>
      <c r="C742" s="102">
        <v>5</v>
      </c>
      <c r="D742" s="102" t="s">
        <v>17</v>
      </c>
      <c r="E742" s="103">
        <v>1.25</v>
      </c>
      <c r="F742" s="104">
        <f>E742*0.6</f>
        <v>0.75</v>
      </c>
      <c r="G742" s="105"/>
      <c r="H742" s="104">
        <f>G742*E742</f>
        <v>0</v>
      </c>
    </row>
    <row r="743" spans="1:8" customFormat="1" ht="35.1" customHeight="1">
      <c r="A743" s="100">
        <v>1593</v>
      </c>
      <c r="B743" s="106" t="s">
        <v>699</v>
      </c>
      <c r="C743" s="102">
        <v>5</v>
      </c>
      <c r="D743" s="102" t="s">
        <v>17</v>
      </c>
      <c r="E743" s="103">
        <v>1.4</v>
      </c>
      <c r="F743" s="104">
        <f>E743*0.6</f>
        <v>0.84</v>
      </c>
      <c r="G743" s="105"/>
      <c r="H743" s="104">
        <f>G743*E743</f>
        <v>0</v>
      </c>
    </row>
    <row r="744" spans="1:8" customFormat="1" ht="35.1" customHeight="1">
      <c r="A744" s="100">
        <v>1659</v>
      </c>
      <c r="B744" s="101" t="s">
        <v>896</v>
      </c>
      <c r="C744" s="108">
        <v>5</v>
      </c>
      <c r="D744" s="108" t="s">
        <v>17</v>
      </c>
      <c r="E744" s="103">
        <v>1.35</v>
      </c>
      <c r="F744" s="104">
        <f>E744*0.6</f>
        <v>0.81</v>
      </c>
      <c r="G744" s="105"/>
      <c r="H744" s="104">
        <f>G744*E744</f>
        <v>0</v>
      </c>
    </row>
    <row r="745" spans="1:8" customFormat="1" ht="35.1" customHeight="1">
      <c r="A745" s="100">
        <v>1658</v>
      </c>
      <c r="B745" s="101" t="s">
        <v>700</v>
      </c>
      <c r="C745" s="108">
        <v>5</v>
      </c>
      <c r="D745" s="108" t="s">
        <v>17</v>
      </c>
      <c r="E745" s="103">
        <v>1.35</v>
      </c>
      <c r="F745" s="104">
        <f>E745*0.6</f>
        <v>0.81</v>
      </c>
      <c r="G745" s="105"/>
      <c r="H745" s="104">
        <f>G745*E745</f>
        <v>0</v>
      </c>
    </row>
    <row r="746" spans="1:8" customFormat="1" ht="35.1" customHeight="1">
      <c r="A746" s="100">
        <v>1326</v>
      </c>
      <c r="B746" s="110" t="s">
        <v>701</v>
      </c>
      <c r="C746" s="108">
        <v>5</v>
      </c>
      <c r="D746" s="108" t="s">
        <v>17</v>
      </c>
      <c r="E746" s="103">
        <v>1.35</v>
      </c>
      <c r="F746" s="104">
        <f>E746*0.6</f>
        <v>0.81</v>
      </c>
      <c r="G746" s="105"/>
      <c r="H746" s="104">
        <f>G746*E746</f>
        <v>0</v>
      </c>
    </row>
    <row r="747" spans="1:8" customFormat="1" ht="35.1" customHeight="1">
      <c r="A747" s="100">
        <v>1660</v>
      </c>
      <c r="B747" s="101" t="s">
        <v>702</v>
      </c>
      <c r="C747" s="108">
        <v>5</v>
      </c>
      <c r="D747" s="108" t="s">
        <v>17</v>
      </c>
      <c r="E747" s="103">
        <v>1.35</v>
      </c>
      <c r="F747" s="104">
        <f>E747*0.6</f>
        <v>0.81</v>
      </c>
      <c r="G747" s="105"/>
      <c r="H747" s="104">
        <f>G747*E747</f>
        <v>0</v>
      </c>
    </row>
    <row r="748" spans="1:8" customFormat="1" ht="35.1" customHeight="1">
      <c r="A748" s="100">
        <v>1697</v>
      </c>
      <c r="B748" s="101" t="s">
        <v>703</v>
      </c>
      <c r="C748" s="108">
        <v>5</v>
      </c>
      <c r="D748" s="108" t="s">
        <v>17</v>
      </c>
      <c r="E748" s="103">
        <v>1.5</v>
      </c>
      <c r="F748" s="104">
        <f>E748*0.6</f>
        <v>0.89999999999999991</v>
      </c>
      <c r="G748" s="105"/>
      <c r="H748" s="104">
        <f>G748*E748</f>
        <v>0</v>
      </c>
    </row>
    <row r="749" spans="1:8" customFormat="1" ht="35.1" customHeight="1">
      <c r="A749" s="100">
        <v>121</v>
      </c>
      <c r="B749" s="106" t="s">
        <v>704</v>
      </c>
      <c r="C749" s="102">
        <v>5</v>
      </c>
      <c r="D749" s="102" t="s">
        <v>17</v>
      </c>
      <c r="E749" s="103">
        <v>1.25</v>
      </c>
      <c r="F749" s="104">
        <f>E749*0.6</f>
        <v>0.75</v>
      </c>
      <c r="G749" s="105"/>
      <c r="H749" s="104">
        <f>G749*E749</f>
        <v>0</v>
      </c>
    </row>
    <row r="750" spans="1:8" customFormat="1" ht="35.1" customHeight="1">
      <c r="A750" s="100">
        <v>1657</v>
      </c>
      <c r="B750" s="110" t="s">
        <v>1038</v>
      </c>
      <c r="C750" s="108">
        <v>5</v>
      </c>
      <c r="D750" s="108" t="s">
        <v>17</v>
      </c>
      <c r="E750" s="103">
        <v>1.5</v>
      </c>
      <c r="F750" s="104">
        <f>E750*0.6</f>
        <v>0.89999999999999991</v>
      </c>
      <c r="G750" s="105"/>
      <c r="H750" s="104">
        <f>G750*E750</f>
        <v>0</v>
      </c>
    </row>
    <row r="751" spans="1:8" customFormat="1" ht="35.1" customHeight="1">
      <c r="A751" s="100">
        <v>386</v>
      </c>
      <c r="B751" s="101" t="s">
        <v>705</v>
      </c>
      <c r="C751" s="102">
        <v>5</v>
      </c>
      <c r="D751" s="102" t="s">
        <v>17</v>
      </c>
      <c r="E751" s="103">
        <v>1.5</v>
      </c>
      <c r="F751" s="104">
        <f>E751*0.6</f>
        <v>0.89999999999999991</v>
      </c>
      <c r="G751" s="105"/>
      <c r="H751" s="104">
        <f>G751*E751</f>
        <v>0</v>
      </c>
    </row>
    <row r="752" spans="1:8" customFormat="1" ht="35.1" customHeight="1">
      <c r="A752" s="100">
        <v>1595</v>
      </c>
      <c r="B752" s="101" t="s">
        <v>706</v>
      </c>
      <c r="C752" s="102">
        <v>5</v>
      </c>
      <c r="D752" s="102" t="s">
        <v>17</v>
      </c>
      <c r="E752" s="103">
        <v>1.2</v>
      </c>
      <c r="F752" s="104">
        <f>E752*0.6</f>
        <v>0.72</v>
      </c>
      <c r="G752" s="105"/>
      <c r="H752" s="104">
        <f>G752*E752</f>
        <v>0</v>
      </c>
    </row>
    <row r="753" spans="1:8" customFormat="1" ht="35.1" customHeight="1">
      <c r="A753" s="100">
        <v>1433</v>
      </c>
      <c r="B753" s="101" t="s">
        <v>707</v>
      </c>
      <c r="C753" s="102">
        <v>5</v>
      </c>
      <c r="D753" s="102" t="s">
        <v>17</v>
      </c>
      <c r="E753" s="103">
        <v>3.25</v>
      </c>
      <c r="F753" s="104">
        <f>E753*0.6</f>
        <v>1.95</v>
      </c>
      <c r="G753" s="105"/>
      <c r="H753" s="104">
        <f>G753*E753</f>
        <v>0</v>
      </c>
    </row>
    <row r="754" spans="1:8" customFormat="1" ht="35.1" customHeight="1">
      <c r="A754" s="100">
        <v>1607</v>
      </c>
      <c r="B754" s="101" t="s">
        <v>708</v>
      </c>
      <c r="C754" s="108">
        <v>5</v>
      </c>
      <c r="D754" s="108" t="s">
        <v>17</v>
      </c>
      <c r="E754" s="103">
        <v>3.7</v>
      </c>
      <c r="F754" s="104">
        <f>E754*0.6</f>
        <v>2.2200000000000002</v>
      </c>
      <c r="G754" s="105"/>
      <c r="H754" s="104">
        <f>G754*E754</f>
        <v>0</v>
      </c>
    </row>
    <row r="755" spans="1:8" customFormat="1" ht="35.1" customHeight="1">
      <c r="A755" s="100">
        <v>46</v>
      </c>
      <c r="B755" s="101" t="s">
        <v>709</v>
      </c>
      <c r="C755" s="102">
        <v>5</v>
      </c>
      <c r="D755" s="102" t="s">
        <v>17</v>
      </c>
      <c r="E755" s="103">
        <v>3.5000000000000004</v>
      </c>
      <c r="F755" s="104">
        <f>E755*0.6</f>
        <v>2.1</v>
      </c>
      <c r="G755" s="105"/>
      <c r="H755" s="104">
        <f>G755*E755</f>
        <v>0</v>
      </c>
    </row>
    <row r="756" spans="1:8" customFormat="1" ht="35.1" customHeight="1">
      <c r="A756" s="100">
        <v>90</v>
      </c>
      <c r="B756" s="101" t="s">
        <v>710</v>
      </c>
      <c r="C756" s="102">
        <v>5</v>
      </c>
      <c r="D756" s="102" t="s">
        <v>17</v>
      </c>
      <c r="E756" s="103">
        <v>3.5000000000000004</v>
      </c>
      <c r="F756" s="104">
        <f>E756*0.6</f>
        <v>2.1</v>
      </c>
      <c r="G756" s="105"/>
      <c r="H756" s="104">
        <f>G756*E756</f>
        <v>0</v>
      </c>
    </row>
    <row r="757" spans="1:8" customFormat="1" ht="35.1" customHeight="1">
      <c r="A757" s="100">
        <v>570</v>
      </c>
      <c r="B757" s="106" t="s">
        <v>711</v>
      </c>
      <c r="C757" s="102">
        <v>5</v>
      </c>
      <c r="D757" s="102" t="s">
        <v>17</v>
      </c>
      <c r="E757" s="103">
        <v>7.0000000000000009</v>
      </c>
      <c r="F757" s="104">
        <f>E757*0.6</f>
        <v>4.2</v>
      </c>
      <c r="G757" s="105"/>
      <c r="H757" s="104">
        <f>G757*E757</f>
        <v>0</v>
      </c>
    </row>
    <row r="758" spans="1:8" customFormat="1" ht="35.1" customHeight="1">
      <c r="A758" s="100">
        <v>988</v>
      </c>
      <c r="B758" s="106" t="s">
        <v>712</v>
      </c>
      <c r="C758" s="102">
        <v>5</v>
      </c>
      <c r="D758" s="102" t="s">
        <v>17</v>
      </c>
      <c r="E758" s="103">
        <v>4.75</v>
      </c>
      <c r="F758" s="104">
        <f>E758*0.6</f>
        <v>2.85</v>
      </c>
      <c r="G758" s="105"/>
      <c r="H758" s="104">
        <f>G758*E758</f>
        <v>0</v>
      </c>
    </row>
    <row r="759" spans="1:8" customFormat="1" ht="35.1" customHeight="1">
      <c r="A759" s="100">
        <v>590</v>
      </c>
      <c r="B759" s="106" t="s">
        <v>713</v>
      </c>
      <c r="C759" s="102">
        <v>5</v>
      </c>
      <c r="D759" s="102" t="s">
        <v>17</v>
      </c>
      <c r="E759" s="103">
        <v>3.85</v>
      </c>
      <c r="F759" s="104">
        <f>E759*0.6</f>
        <v>2.31</v>
      </c>
      <c r="G759" s="105"/>
      <c r="H759" s="104">
        <f>G759*E759</f>
        <v>0</v>
      </c>
    </row>
    <row r="760" spans="1:8" customFormat="1" ht="35.1" customHeight="1">
      <c r="A760" s="100">
        <v>1037</v>
      </c>
      <c r="B760" s="101" t="s">
        <v>714</v>
      </c>
      <c r="C760" s="102">
        <v>1</v>
      </c>
      <c r="D760" s="102" t="s">
        <v>17</v>
      </c>
      <c r="E760" s="103">
        <v>2.2500000000000004</v>
      </c>
      <c r="F760" s="104">
        <f>E760*0.6</f>
        <v>1.3500000000000003</v>
      </c>
      <c r="G760" s="105"/>
      <c r="H760" s="104">
        <f>G760*E760</f>
        <v>0</v>
      </c>
    </row>
    <row r="761" spans="1:8" customFormat="1" ht="35.1" customHeight="1">
      <c r="A761" s="100">
        <v>739</v>
      </c>
      <c r="B761" s="101" t="s">
        <v>715</v>
      </c>
      <c r="C761" s="102">
        <v>1</v>
      </c>
      <c r="D761" s="102" t="s">
        <v>17</v>
      </c>
      <c r="E761" s="103">
        <v>2.2000000000000002</v>
      </c>
      <c r="F761" s="104">
        <f>E761*0.6</f>
        <v>1.32</v>
      </c>
      <c r="G761" s="105"/>
      <c r="H761" s="104">
        <f>G761*E761</f>
        <v>0</v>
      </c>
    </row>
    <row r="762" spans="1:8" customFormat="1" ht="35.1" customHeight="1">
      <c r="A762" s="100">
        <v>939</v>
      </c>
      <c r="B762" s="106" t="s">
        <v>716</v>
      </c>
      <c r="C762" s="102">
        <v>5</v>
      </c>
      <c r="D762" s="102" t="s">
        <v>17</v>
      </c>
      <c r="E762" s="103">
        <v>2.2000000000000002</v>
      </c>
      <c r="F762" s="104">
        <f>E762*0.6</f>
        <v>1.32</v>
      </c>
      <c r="G762" s="105"/>
      <c r="H762" s="104">
        <f>G762*E762</f>
        <v>0</v>
      </c>
    </row>
    <row r="763" spans="1:8" customFormat="1" ht="35.1" customHeight="1">
      <c r="A763" s="100">
        <v>936</v>
      </c>
      <c r="B763" s="101" t="s">
        <v>717</v>
      </c>
      <c r="C763" s="102">
        <v>1</v>
      </c>
      <c r="D763" s="102" t="s">
        <v>17</v>
      </c>
      <c r="E763" s="103">
        <v>2.2000000000000002</v>
      </c>
      <c r="F763" s="104">
        <f>E763*0.6</f>
        <v>1.32</v>
      </c>
      <c r="G763" s="105"/>
      <c r="H763" s="104">
        <f>G763*E763</f>
        <v>0</v>
      </c>
    </row>
    <row r="764" spans="1:8" customFormat="1" ht="35.1" customHeight="1">
      <c r="A764" s="100">
        <v>172</v>
      </c>
      <c r="B764" s="106" t="s">
        <v>718</v>
      </c>
      <c r="C764" s="102">
        <v>5</v>
      </c>
      <c r="D764" s="102" t="s">
        <v>17</v>
      </c>
      <c r="E764" s="103">
        <v>2.2000000000000002</v>
      </c>
      <c r="F764" s="104">
        <f>E764*0.6</f>
        <v>1.32</v>
      </c>
      <c r="G764" s="105"/>
      <c r="H764" s="104">
        <f>G764*E764</f>
        <v>0</v>
      </c>
    </row>
    <row r="765" spans="1:8" customFormat="1" ht="35.1" customHeight="1">
      <c r="A765" s="100">
        <v>976</v>
      </c>
      <c r="B765" s="101" t="s">
        <v>719</v>
      </c>
      <c r="C765" s="102">
        <v>1</v>
      </c>
      <c r="D765" s="102" t="s">
        <v>17</v>
      </c>
      <c r="E765" s="103">
        <v>2.2500000000000004</v>
      </c>
      <c r="F765" s="104">
        <f>E765*0.6</f>
        <v>1.3500000000000003</v>
      </c>
      <c r="G765" s="105"/>
      <c r="H765" s="104">
        <f>G765*E765</f>
        <v>0</v>
      </c>
    </row>
    <row r="766" spans="1:8" customFormat="1" ht="35.1" customHeight="1">
      <c r="A766" s="100">
        <v>1013</v>
      </c>
      <c r="B766" s="106" t="s">
        <v>1271</v>
      </c>
      <c r="C766" s="102">
        <v>5</v>
      </c>
      <c r="D766" s="102" t="s">
        <v>17</v>
      </c>
      <c r="E766" s="103">
        <v>3</v>
      </c>
      <c r="F766" s="104">
        <f>E766*0.6</f>
        <v>1.7999999999999998</v>
      </c>
      <c r="G766" s="105"/>
      <c r="H766" s="104">
        <f>G766*E766</f>
        <v>0</v>
      </c>
    </row>
    <row r="767" spans="1:8" customFormat="1" ht="35.1" customHeight="1">
      <c r="A767" s="100">
        <v>1927</v>
      </c>
      <c r="B767" s="107" t="s">
        <v>720</v>
      </c>
      <c r="C767" s="108">
        <v>1</v>
      </c>
      <c r="D767" s="108" t="s">
        <v>17</v>
      </c>
      <c r="E767" s="103">
        <v>6.85</v>
      </c>
      <c r="F767" s="104">
        <f>E767*0.6</f>
        <v>4.1099999999999994</v>
      </c>
      <c r="G767" s="105"/>
      <c r="H767" s="104">
        <f>G767*E767</f>
        <v>0</v>
      </c>
    </row>
    <row r="768" spans="1:8" customFormat="1" ht="35.1" customHeight="1">
      <c r="A768" s="100">
        <v>593</v>
      </c>
      <c r="B768" s="106" t="s">
        <v>721</v>
      </c>
      <c r="C768" s="102">
        <v>5</v>
      </c>
      <c r="D768" s="102" t="s">
        <v>17</v>
      </c>
      <c r="E768" s="103">
        <v>2.5</v>
      </c>
      <c r="F768" s="104">
        <f>E768*0.6</f>
        <v>1.5</v>
      </c>
      <c r="G768" s="105"/>
      <c r="H768" s="104">
        <f>G768*E768</f>
        <v>0</v>
      </c>
    </row>
    <row r="769" spans="1:8" customFormat="1" ht="35.1" customHeight="1">
      <c r="A769" s="100">
        <v>759</v>
      </c>
      <c r="B769" s="106" t="s">
        <v>722</v>
      </c>
      <c r="C769" s="102">
        <v>5</v>
      </c>
      <c r="D769" s="102" t="s">
        <v>17</v>
      </c>
      <c r="E769" s="103">
        <v>2.35</v>
      </c>
      <c r="F769" s="104">
        <f>E769*0.6</f>
        <v>1.41</v>
      </c>
      <c r="G769" s="105"/>
      <c r="H769" s="104">
        <f>G769*E769</f>
        <v>0</v>
      </c>
    </row>
    <row r="770" spans="1:8" customFormat="1" ht="35.1" customHeight="1">
      <c r="A770" s="100">
        <v>392</v>
      </c>
      <c r="B770" s="106" t="s">
        <v>897</v>
      </c>
      <c r="C770" s="102">
        <v>5</v>
      </c>
      <c r="D770" s="102" t="s">
        <v>17</v>
      </c>
      <c r="E770" s="103">
        <v>2.4500000000000002</v>
      </c>
      <c r="F770" s="104">
        <f>E770*0.6</f>
        <v>1.47</v>
      </c>
      <c r="G770" s="105"/>
      <c r="H770" s="104">
        <f>G770*E770</f>
        <v>0</v>
      </c>
    </row>
    <row r="771" spans="1:8" customFormat="1" ht="35.1" customHeight="1">
      <c r="A771" s="100">
        <v>1406</v>
      </c>
      <c r="B771" s="107" t="s">
        <v>723</v>
      </c>
      <c r="C771" s="108">
        <v>5</v>
      </c>
      <c r="D771" s="108" t="s">
        <v>17</v>
      </c>
      <c r="E771" s="103">
        <v>2</v>
      </c>
      <c r="F771" s="104">
        <f>E771*0.6</f>
        <v>1.2</v>
      </c>
      <c r="G771" s="105"/>
      <c r="H771" s="104">
        <f>G771*E771</f>
        <v>0</v>
      </c>
    </row>
    <row r="772" spans="1:8" customFormat="1" ht="35.1" customHeight="1">
      <c r="A772" s="100">
        <v>1920</v>
      </c>
      <c r="B772" s="107" t="s">
        <v>724</v>
      </c>
      <c r="C772" s="108">
        <v>5</v>
      </c>
      <c r="D772" s="108" t="s">
        <v>17</v>
      </c>
      <c r="E772" s="103">
        <v>2.7</v>
      </c>
      <c r="F772" s="104">
        <f>E772*0.6</f>
        <v>1.62</v>
      </c>
      <c r="G772" s="105"/>
      <c r="H772" s="104">
        <f>G772*E772</f>
        <v>0</v>
      </c>
    </row>
    <row r="773" spans="1:8" customFormat="1" ht="35.1" customHeight="1">
      <c r="A773" s="100">
        <v>517</v>
      </c>
      <c r="B773" s="106" t="s">
        <v>1161</v>
      </c>
      <c r="C773" s="102">
        <v>1</v>
      </c>
      <c r="D773" s="102" t="s">
        <v>40</v>
      </c>
      <c r="E773" s="103">
        <v>15.45</v>
      </c>
      <c r="F773" s="104">
        <f>E773*0.6</f>
        <v>9.27</v>
      </c>
      <c r="G773" s="105"/>
      <c r="H773" s="104">
        <f>G773*E773</f>
        <v>0</v>
      </c>
    </row>
    <row r="774" spans="1:8" customFormat="1" ht="35.1" customHeight="1">
      <c r="A774" s="100">
        <v>1748</v>
      </c>
      <c r="B774" s="109" t="s">
        <v>1369</v>
      </c>
      <c r="C774" s="102">
        <v>1</v>
      </c>
      <c r="D774" s="102" t="s">
        <v>17</v>
      </c>
      <c r="E774" s="103">
        <v>2</v>
      </c>
      <c r="F774" s="104">
        <f>E774*0.6</f>
        <v>1.2</v>
      </c>
      <c r="G774" s="105"/>
      <c r="H774" s="104">
        <f>G774*E774</f>
        <v>0</v>
      </c>
    </row>
    <row r="775" spans="1:8" customFormat="1" ht="35.1" customHeight="1">
      <c r="A775" s="100">
        <v>1130</v>
      </c>
      <c r="B775" s="116" t="s">
        <v>1456</v>
      </c>
      <c r="C775" s="102">
        <v>1</v>
      </c>
      <c r="D775" s="102" t="s">
        <v>17</v>
      </c>
      <c r="E775" s="103">
        <v>17.5</v>
      </c>
      <c r="F775" s="104">
        <f>E775</f>
        <v>17.5</v>
      </c>
      <c r="G775" s="105"/>
      <c r="H775" s="104">
        <f>G775*E775</f>
        <v>0</v>
      </c>
    </row>
    <row r="776" spans="1:8" customFormat="1" ht="35.1" customHeight="1">
      <c r="A776" s="100">
        <v>1501</v>
      </c>
      <c r="B776" s="101" t="s">
        <v>725</v>
      </c>
      <c r="C776" s="108">
        <v>10</v>
      </c>
      <c r="D776" s="108" t="s">
        <v>17</v>
      </c>
      <c r="E776" s="103">
        <v>1.7</v>
      </c>
      <c r="F776" s="104">
        <f>E776*0.6</f>
        <v>1.02</v>
      </c>
      <c r="G776" s="105"/>
      <c r="H776" s="104">
        <f>G776*E776</f>
        <v>0</v>
      </c>
    </row>
    <row r="777" spans="1:8" customFormat="1" ht="35.1" customHeight="1">
      <c r="A777" s="100">
        <v>1665</v>
      </c>
      <c r="B777" s="101" t="s">
        <v>726</v>
      </c>
      <c r="C777" s="108">
        <v>10</v>
      </c>
      <c r="D777" s="108" t="s">
        <v>17</v>
      </c>
      <c r="E777" s="103">
        <v>1.65</v>
      </c>
      <c r="F777" s="104">
        <f>E777*0.6</f>
        <v>0.98999999999999988</v>
      </c>
      <c r="G777" s="105"/>
      <c r="H777" s="104">
        <f>G777*E777</f>
        <v>0</v>
      </c>
    </row>
    <row r="778" spans="1:8" customFormat="1" ht="35.1" customHeight="1">
      <c r="A778" s="100">
        <v>60</v>
      </c>
      <c r="B778" s="101" t="s">
        <v>727</v>
      </c>
      <c r="C778" s="102">
        <v>5</v>
      </c>
      <c r="D778" s="102" t="s">
        <v>17</v>
      </c>
      <c r="E778" s="103">
        <v>1</v>
      </c>
      <c r="F778" s="104">
        <f>E778*0.6</f>
        <v>0.6</v>
      </c>
      <c r="G778" s="105"/>
      <c r="H778" s="104">
        <f>G778*E778</f>
        <v>0</v>
      </c>
    </row>
    <row r="779" spans="1:8" customFormat="1" ht="35.1" customHeight="1">
      <c r="A779" s="100">
        <v>390</v>
      </c>
      <c r="B779" s="106" t="s">
        <v>728</v>
      </c>
      <c r="C779" s="102">
        <v>5</v>
      </c>
      <c r="D779" s="102" t="s">
        <v>17</v>
      </c>
      <c r="E779" s="103">
        <v>1.0999999999999999</v>
      </c>
      <c r="F779" s="104">
        <f>E779*0.6</f>
        <v>0.65999999999999992</v>
      </c>
      <c r="G779" s="105"/>
      <c r="H779" s="104">
        <f>G779*E779</f>
        <v>0</v>
      </c>
    </row>
    <row r="780" spans="1:8" customFormat="1" ht="35.1" customHeight="1">
      <c r="A780" s="100">
        <v>391</v>
      </c>
      <c r="B780" s="106" t="s">
        <v>729</v>
      </c>
      <c r="C780" s="102">
        <v>5</v>
      </c>
      <c r="D780" s="102" t="s">
        <v>17</v>
      </c>
      <c r="E780" s="103">
        <v>1.0999999999999999</v>
      </c>
      <c r="F780" s="104">
        <f>E780*0.6</f>
        <v>0.65999999999999992</v>
      </c>
      <c r="G780" s="105"/>
      <c r="H780" s="104">
        <f>G780*E780</f>
        <v>0</v>
      </c>
    </row>
    <row r="781" spans="1:8" customFormat="1" ht="35.1" customHeight="1">
      <c r="A781" s="100">
        <v>50</v>
      </c>
      <c r="B781" s="106" t="s">
        <v>730</v>
      </c>
      <c r="C781" s="102">
        <v>5</v>
      </c>
      <c r="D781" s="102" t="s">
        <v>17</v>
      </c>
      <c r="E781" s="103">
        <v>1.0999999999999999</v>
      </c>
      <c r="F781" s="104">
        <f>E781*0.6</f>
        <v>0.65999999999999992</v>
      </c>
      <c r="G781" s="105"/>
      <c r="H781" s="104">
        <f>G781*E781</f>
        <v>0</v>
      </c>
    </row>
    <row r="782" spans="1:8" customFormat="1" ht="35.1" customHeight="1">
      <c r="A782" s="100">
        <v>514</v>
      </c>
      <c r="B782" s="101" t="s">
        <v>731</v>
      </c>
      <c r="C782" s="102">
        <v>5</v>
      </c>
      <c r="D782" s="102" t="s">
        <v>17</v>
      </c>
      <c r="E782" s="103">
        <v>1.2</v>
      </c>
      <c r="F782" s="104">
        <f>E782*0.6</f>
        <v>0.72</v>
      </c>
      <c r="G782" s="105"/>
      <c r="H782" s="104">
        <f>G782*E782</f>
        <v>0</v>
      </c>
    </row>
    <row r="783" spans="1:8" customFormat="1" ht="35.1" customHeight="1">
      <c r="A783" s="100">
        <v>335</v>
      </c>
      <c r="B783" s="106" t="s">
        <v>732</v>
      </c>
      <c r="C783" s="102">
        <v>5</v>
      </c>
      <c r="D783" s="102" t="s">
        <v>17</v>
      </c>
      <c r="E783" s="103">
        <v>1.3</v>
      </c>
      <c r="F783" s="104">
        <f>E783*0.6</f>
        <v>0.78</v>
      </c>
      <c r="G783" s="105"/>
      <c r="H783" s="104">
        <f>G783*E783</f>
        <v>0</v>
      </c>
    </row>
    <row r="784" spans="1:8" customFormat="1" ht="35.1" customHeight="1">
      <c r="A784" s="100">
        <v>1499</v>
      </c>
      <c r="B784" s="101" t="s">
        <v>733</v>
      </c>
      <c r="C784" s="102">
        <v>5</v>
      </c>
      <c r="D784" s="102" t="s">
        <v>17</v>
      </c>
      <c r="E784" s="103">
        <v>1</v>
      </c>
      <c r="F784" s="104">
        <f>E784*0.6</f>
        <v>0.6</v>
      </c>
      <c r="G784" s="105"/>
      <c r="H784" s="104">
        <f>G784*E784</f>
        <v>0</v>
      </c>
    </row>
    <row r="785" spans="1:8" customFormat="1" ht="35.1" customHeight="1">
      <c r="A785" s="100">
        <v>1497</v>
      </c>
      <c r="B785" s="101" t="s">
        <v>1272</v>
      </c>
      <c r="C785" s="102">
        <v>5</v>
      </c>
      <c r="D785" s="102" t="s">
        <v>17</v>
      </c>
      <c r="E785" s="103">
        <v>1</v>
      </c>
      <c r="F785" s="104">
        <f>E785*0.6</f>
        <v>0.6</v>
      </c>
      <c r="G785" s="105"/>
      <c r="H785" s="104">
        <f>G785*E785</f>
        <v>0</v>
      </c>
    </row>
    <row r="786" spans="1:8" customFormat="1" ht="35.1" customHeight="1">
      <c r="A786" s="100">
        <v>186</v>
      </c>
      <c r="B786" s="101" t="s">
        <v>734</v>
      </c>
      <c r="C786" s="102">
        <v>10</v>
      </c>
      <c r="D786" s="102" t="s">
        <v>17</v>
      </c>
      <c r="E786" s="103">
        <v>0.45</v>
      </c>
      <c r="F786" s="104">
        <f>E786*0.6</f>
        <v>0.27</v>
      </c>
      <c r="G786" s="105"/>
      <c r="H786" s="104">
        <f>G786*E786</f>
        <v>0</v>
      </c>
    </row>
    <row r="787" spans="1:8" customFormat="1" ht="35.1" customHeight="1">
      <c r="A787" s="100">
        <v>187</v>
      </c>
      <c r="B787" s="101" t="s">
        <v>1273</v>
      </c>
      <c r="C787" s="102">
        <v>10</v>
      </c>
      <c r="D787" s="102" t="s">
        <v>17</v>
      </c>
      <c r="E787" s="103">
        <v>0.5</v>
      </c>
      <c r="F787" s="104">
        <f>E787*0.6</f>
        <v>0.3</v>
      </c>
      <c r="G787" s="105"/>
      <c r="H787" s="104">
        <f>G787*E787</f>
        <v>0</v>
      </c>
    </row>
    <row r="788" spans="1:8" customFormat="1" ht="35.1" customHeight="1">
      <c r="A788" s="100">
        <v>551</v>
      </c>
      <c r="B788" s="106" t="s">
        <v>735</v>
      </c>
      <c r="C788" s="102">
        <v>10</v>
      </c>
      <c r="D788" s="102" t="s">
        <v>17</v>
      </c>
      <c r="E788" s="103">
        <v>4.75</v>
      </c>
      <c r="F788" s="104">
        <f>E788*0.6</f>
        <v>2.85</v>
      </c>
      <c r="G788" s="105"/>
      <c r="H788" s="104">
        <f>G788*E788</f>
        <v>0</v>
      </c>
    </row>
    <row r="789" spans="1:8" customFormat="1" ht="35.1" customHeight="1">
      <c r="A789" s="100">
        <v>552</v>
      </c>
      <c r="B789" s="106" t="s">
        <v>1162</v>
      </c>
      <c r="C789" s="102">
        <v>5</v>
      </c>
      <c r="D789" s="102" t="s">
        <v>17</v>
      </c>
      <c r="E789" s="103">
        <v>4.75</v>
      </c>
      <c r="F789" s="104">
        <f>E789*0.6</f>
        <v>2.85</v>
      </c>
      <c r="G789" s="105"/>
      <c r="H789" s="104">
        <f>G789*E789</f>
        <v>0</v>
      </c>
    </row>
    <row r="790" spans="1:8" customFormat="1" ht="35.1" customHeight="1">
      <c r="A790" s="100">
        <v>98</v>
      </c>
      <c r="B790" s="106" t="s">
        <v>1163</v>
      </c>
      <c r="C790" s="102">
        <v>5</v>
      </c>
      <c r="D790" s="102" t="s">
        <v>17</v>
      </c>
      <c r="E790" s="103">
        <v>2</v>
      </c>
      <c r="F790" s="104">
        <f>E790*0.6</f>
        <v>1.2</v>
      </c>
      <c r="G790" s="105"/>
      <c r="H790" s="104">
        <f>G790*E790</f>
        <v>0</v>
      </c>
    </row>
    <row r="791" spans="1:8" customFormat="1" ht="35.1" customHeight="1">
      <c r="A791" s="100">
        <v>545</v>
      </c>
      <c r="B791" s="106" t="s">
        <v>736</v>
      </c>
      <c r="C791" s="102">
        <v>5</v>
      </c>
      <c r="D791" s="102" t="s">
        <v>17</v>
      </c>
      <c r="E791" s="103">
        <v>2.5</v>
      </c>
      <c r="F791" s="104">
        <f>E791*0.6</f>
        <v>1.5</v>
      </c>
      <c r="G791" s="105"/>
      <c r="H791" s="104">
        <f>G791*E791</f>
        <v>0</v>
      </c>
    </row>
    <row r="792" spans="1:8" customFormat="1" ht="35.1" customHeight="1">
      <c r="A792" s="100">
        <v>1696</v>
      </c>
      <c r="B792" s="106" t="s">
        <v>737</v>
      </c>
      <c r="C792" s="102">
        <v>5</v>
      </c>
      <c r="D792" s="102" t="s">
        <v>17</v>
      </c>
      <c r="E792" s="103">
        <v>4.3499999999999996</v>
      </c>
      <c r="F792" s="104">
        <f>E792*0.6</f>
        <v>2.61</v>
      </c>
      <c r="G792" s="105"/>
      <c r="H792" s="104">
        <f>G792*E792</f>
        <v>0</v>
      </c>
    </row>
    <row r="793" spans="1:8" customFormat="1" ht="35.1" customHeight="1">
      <c r="A793" s="100">
        <v>546</v>
      </c>
      <c r="B793" s="106" t="s">
        <v>738</v>
      </c>
      <c r="C793" s="102">
        <v>5</v>
      </c>
      <c r="D793" s="102" t="s">
        <v>17</v>
      </c>
      <c r="E793" s="103">
        <v>1.7</v>
      </c>
      <c r="F793" s="104">
        <f>E793*0.6</f>
        <v>1.02</v>
      </c>
      <c r="G793" s="105"/>
      <c r="H793" s="104">
        <f>G793*E793</f>
        <v>0</v>
      </c>
    </row>
    <row r="794" spans="1:8" customFormat="1" ht="35.1" customHeight="1">
      <c r="A794" s="100">
        <v>547</v>
      </c>
      <c r="B794" s="106" t="s">
        <v>739</v>
      </c>
      <c r="C794" s="102">
        <v>2</v>
      </c>
      <c r="D794" s="102" t="s">
        <v>17</v>
      </c>
      <c r="E794" s="103">
        <v>2.4500000000000002</v>
      </c>
      <c r="F794" s="104">
        <f>E794*0.6</f>
        <v>1.47</v>
      </c>
      <c r="G794" s="105"/>
      <c r="H794" s="104">
        <f>G794*E794</f>
        <v>0</v>
      </c>
    </row>
    <row r="795" spans="1:8" customFormat="1" ht="35.1" customHeight="1">
      <c r="A795" s="100">
        <v>91</v>
      </c>
      <c r="B795" s="106" t="s">
        <v>740</v>
      </c>
      <c r="C795" s="102">
        <v>5</v>
      </c>
      <c r="D795" s="102" t="s">
        <v>17</v>
      </c>
      <c r="E795" s="103">
        <v>4.3499999999999996</v>
      </c>
      <c r="F795" s="104">
        <f>E795*0.6</f>
        <v>2.61</v>
      </c>
      <c r="G795" s="105"/>
      <c r="H795" s="104">
        <f>G795*E795</f>
        <v>0</v>
      </c>
    </row>
    <row r="796" spans="1:8" customFormat="1" ht="35.1" customHeight="1">
      <c r="A796" s="100">
        <v>672</v>
      </c>
      <c r="B796" s="106" t="s">
        <v>1274</v>
      </c>
      <c r="C796" s="102">
        <v>5</v>
      </c>
      <c r="D796" s="102" t="s">
        <v>17</v>
      </c>
      <c r="E796" s="103">
        <v>3.35</v>
      </c>
      <c r="F796" s="104">
        <f>E796*0.6</f>
        <v>2.0099999999999998</v>
      </c>
      <c r="G796" s="105"/>
      <c r="H796" s="104">
        <f>G796*E796</f>
        <v>0</v>
      </c>
    </row>
    <row r="797" spans="1:8" customFormat="1" ht="35.1" customHeight="1">
      <c r="A797" s="100">
        <v>664</v>
      </c>
      <c r="B797" s="106" t="s">
        <v>741</v>
      </c>
      <c r="C797" s="102">
        <v>5</v>
      </c>
      <c r="D797" s="102" t="s">
        <v>17</v>
      </c>
      <c r="E797" s="103">
        <v>2.2000000000000002</v>
      </c>
      <c r="F797" s="104">
        <f>E797*0.6</f>
        <v>1.32</v>
      </c>
      <c r="G797" s="105"/>
      <c r="H797" s="104">
        <f>G797*E797</f>
        <v>0</v>
      </c>
    </row>
    <row r="798" spans="1:8" customFormat="1" ht="35.1" customHeight="1">
      <c r="A798" s="100">
        <v>209</v>
      </c>
      <c r="B798" s="106" t="s">
        <v>742</v>
      </c>
      <c r="C798" s="102">
        <v>2</v>
      </c>
      <c r="D798" s="102" t="s">
        <v>17</v>
      </c>
      <c r="E798" s="103">
        <v>6.25</v>
      </c>
      <c r="F798" s="104">
        <f>E798*0.6</f>
        <v>3.75</v>
      </c>
      <c r="G798" s="105"/>
      <c r="H798" s="104">
        <f>G798*E798</f>
        <v>0</v>
      </c>
    </row>
    <row r="799" spans="1:8" customFormat="1" ht="35.1" customHeight="1">
      <c r="A799" s="100">
        <v>491</v>
      </c>
      <c r="B799" s="106" t="s">
        <v>743</v>
      </c>
      <c r="C799" s="102">
        <v>2</v>
      </c>
      <c r="D799" s="102" t="s">
        <v>17</v>
      </c>
      <c r="E799" s="103">
        <v>6.25</v>
      </c>
      <c r="F799" s="104">
        <f>E799*0.6</f>
        <v>3.75</v>
      </c>
      <c r="G799" s="105"/>
      <c r="H799" s="104">
        <f>G799*E799</f>
        <v>0</v>
      </c>
    </row>
    <row r="800" spans="1:8" customFormat="1" ht="35.1" customHeight="1">
      <c r="A800" s="100">
        <v>210</v>
      </c>
      <c r="B800" s="106" t="s">
        <v>744</v>
      </c>
      <c r="C800" s="102">
        <v>2</v>
      </c>
      <c r="D800" s="102" t="s">
        <v>17</v>
      </c>
      <c r="E800" s="103">
        <v>6.25</v>
      </c>
      <c r="F800" s="104">
        <f>E800*0.6</f>
        <v>3.75</v>
      </c>
      <c r="G800" s="105"/>
      <c r="H800" s="104">
        <f>G800*E800</f>
        <v>0</v>
      </c>
    </row>
    <row r="801" spans="1:8" customFormat="1" ht="35.1" customHeight="1">
      <c r="A801" s="100">
        <v>707</v>
      </c>
      <c r="B801" s="106" t="s">
        <v>745</v>
      </c>
      <c r="C801" s="102">
        <v>2</v>
      </c>
      <c r="D801" s="102" t="s">
        <v>17</v>
      </c>
      <c r="E801" s="103">
        <v>6.25</v>
      </c>
      <c r="F801" s="104">
        <f>E801*0.6</f>
        <v>3.75</v>
      </c>
      <c r="G801" s="105"/>
      <c r="H801" s="104">
        <f>G801*E801</f>
        <v>0</v>
      </c>
    </row>
    <row r="802" spans="1:8" customFormat="1" ht="35.1" customHeight="1">
      <c r="A802" s="100">
        <v>704</v>
      </c>
      <c r="B802" s="106" t="s">
        <v>746</v>
      </c>
      <c r="C802" s="102">
        <v>2</v>
      </c>
      <c r="D802" s="102" t="s">
        <v>17</v>
      </c>
      <c r="E802" s="103">
        <v>6.25</v>
      </c>
      <c r="F802" s="104">
        <f>E802*0.6</f>
        <v>3.75</v>
      </c>
      <c r="G802" s="105"/>
      <c r="H802" s="104">
        <f>G802*E802</f>
        <v>0</v>
      </c>
    </row>
    <row r="803" spans="1:8" customFormat="1" ht="35.1" customHeight="1">
      <c r="A803" s="100">
        <v>705</v>
      </c>
      <c r="B803" s="106" t="s">
        <v>747</v>
      </c>
      <c r="C803" s="102">
        <v>2</v>
      </c>
      <c r="D803" s="102" t="s">
        <v>17</v>
      </c>
      <c r="E803" s="103">
        <v>6.25</v>
      </c>
      <c r="F803" s="104">
        <f>E803*0.6</f>
        <v>3.75</v>
      </c>
      <c r="G803" s="105"/>
      <c r="H803" s="104">
        <f>G803*E803</f>
        <v>0</v>
      </c>
    </row>
    <row r="804" spans="1:8" customFormat="1" ht="35.1" customHeight="1">
      <c r="A804" s="100">
        <v>706</v>
      </c>
      <c r="B804" s="106" t="s">
        <v>748</v>
      </c>
      <c r="C804" s="102">
        <v>2</v>
      </c>
      <c r="D804" s="102" t="s">
        <v>17</v>
      </c>
      <c r="E804" s="103">
        <v>6.25</v>
      </c>
      <c r="F804" s="104">
        <f>E804*0.6</f>
        <v>3.75</v>
      </c>
      <c r="G804" s="105"/>
      <c r="H804" s="104">
        <f>G804*E804</f>
        <v>0</v>
      </c>
    </row>
    <row r="805" spans="1:8" customFormat="1" ht="35.1" customHeight="1">
      <c r="A805" s="100">
        <v>923</v>
      </c>
      <c r="B805" s="109" t="s">
        <v>1039</v>
      </c>
      <c r="C805" s="102">
        <v>2</v>
      </c>
      <c r="D805" s="102" t="s">
        <v>17</v>
      </c>
      <c r="E805" s="103">
        <v>4.95</v>
      </c>
      <c r="F805" s="104">
        <f>E805*0.6</f>
        <v>2.97</v>
      </c>
      <c r="G805" s="105"/>
      <c r="H805" s="104">
        <f>G805*E805</f>
        <v>0</v>
      </c>
    </row>
    <row r="806" spans="1:8" customFormat="1" ht="35.1" customHeight="1">
      <c r="A806" s="100">
        <v>711</v>
      </c>
      <c r="B806" s="106" t="s">
        <v>749</v>
      </c>
      <c r="C806" s="102">
        <v>2</v>
      </c>
      <c r="D806" s="102" t="s">
        <v>17</v>
      </c>
      <c r="E806" s="103">
        <v>6.25</v>
      </c>
      <c r="F806" s="104">
        <f>E806*0.6</f>
        <v>3.75</v>
      </c>
      <c r="G806" s="105"/>
      <c r="H806" s="104">
        <f>G806*E806</f>
        <v>0</v>
      </c>
    </row>
    <row r="807" spans="1:8" customFormat="1" ht="35.1" customHeight="1">
      <c r="A807" s="100">
        <v>708</v>
      </c>
      <c r="B807" s="106" t="s">
        <v>750</v>
      </c>
      <c r="C807" s="102">
        <v>2</v>
      </c>
      <c r="D807" s="102" t="s">
        <v>17</v>
      </c>
      <c r="E807" s="103">
        <v>6.25</v>
      </c>
      <c r="F807" s="104">
        <f>E807*0.6</f>
        <v>3.75</v>
      </c>
      <c r="G807" s="105"/>
      <c r="H807" s="104">
        <f>G807*E807</f>
        <v>0</v>
      </c>
    </row>
    <row r="808" spans="1:8" customFormat="1" ht="35.1" customHeight="1">
      <c r="A808" s="100">
        <v>709</v>
      </c>
      <c r="B808" s="106" t="s">
        <v>751</v>
      </c>
      <c r="C808" s="102">
        <v>2</v>
      </c>
      <c r="D808" s="102" t="s">
        <v>17</v>
      </c>
      <c r="E808" s="103">
        <v>6.25</v>
      </c>
      <c r="F808" s="104">
        <f>E808*0.6</f>
        <v>3.75</v>
      </c>
      <c r="G808" s="105"/>
      <c r="H808" s="104">
        <f>G808*E808</f>
        <v>0</v>
      </c>
    </row>
    <row r="809" spans="1:8" customFormat="1" ht="35.1" customHeight="1">
      <c r="A809" s="100">
        <v>710</v>
      </c>
      <c r="B809" s="106" t="s">
        <v>752</v>
      </c>
      <c r="C809" s="102">
        <v>2</v>
      </c>
      <c r="D809" s="102" t="s">
        <v>17</v>
      </c>
      <c r="E809" s="103">
        <v>6.25</v>
      </c>
      <c r="F809" s="104">
        <f>E809*0.6</f>
        <v>3.75</v>
      </c>
      <c r="G809" s="105"/>
      <c r="H809" s="104">
        <f>G809*E809</f>
        <v>0</v>
      </c>
    </row>
    <row r="810" spans="1:8" customFormat="1" ht="35.1" customHeight="1">
      <c r="A810" s="100">
        <v>630</v>
      </c>
      <c r="B810" s="106" t="s">
        <v>753</v>
      </c>
      <c r="C810" s="102">
        <v>2</v>
      </c>
      <c r="D810" s="102" t="s">
        <v>17</v>
      </c>
      <c r="E810" s="103">
        <v>6.25</v>
      </c>
      <c r="F810" s="104">
        <f>E810*0.6</f>
        <v>3.75</v>
      </c>
      <c r="G810" s="105"/>
      <c r="H810" s="104">
        <f>G810*E810</f>
        <v>0</v>
      </c>
    </row>
    <row r="811" spans="1:8" customFormat="1" ht="35.1" customHeight="1">
      <c r="A811" s="100">
        <v>1054</v>
      </c>
      <c r="B811" s="106" t="s">
        <v>754</v>
      </c>
      <c r="C811" s="102">
        <v>2</v>
      </c>
      <c r="D811" s="102" t="s">
        <v>17</v>
      </c>
      <c r="E811" s="103">
        <v>6.25</v>
      </c>
      <c r="F811" s="104">
        <f>E811*0.6</f>
        <v>3.75</v>
      </c>
      <c r="G811" s="105"/>
      <c r="H811" s="104">
        <f>G811*E811</f>
        <v>0</v>
      </c>
    </row>
    <row r="812" spans="1:8" customFormat="1" ht="35.1" customHeight="1">
      <c r="A812" s="100">
        <v>836</v>
      </c>
      <c r="B812" s="106" t="s">
        <v>755</v>
      </c>
      <c r="C812" s="102">
        <v>2</v>
      </c>
      <c r="D812" s="102" t="s">
        <v>17</v>
      </c>
      <c r="E812" s="103">
        <v>6.25</v>
      </c>
      <c r="F812" s="104">
        <f>E812*0.6</f>
        <v>3.75</v>
      </c>
      <c r="G812" s="105"/>
      <c r="H812" s="104">
        <f>G812*E812</f>
        <v>0</v>
      </c>
    </row>
    <row r="813" spans="1:8" customFormat="1" ht="35.1" customHeight="1">
      <c r="A813" s="100">
        <v>837</v>
      </c>
      <c r="B813" s="106" t="s">
        <v>756</v>
      </c>
      <c r="C813" s="102">
        <v>2</v>
      </c>
      <c r="D813" s="102" t="s">
        <v>17</v>
      </c>
      <c r="E813" s="103">
        <v>6.25</v>
      </c>
      <c r="F813" s="104">
        <f>E813*0.6</f>
        <v>3.75</v>
      </c>
      <c r="G813" s="105"/>
      <c r="H813" s="104">
        <f>G813*E813</f>
        <v>0</v>
      </c>
    </row>
    <row r="814" spans="1:8" customFormat="1" ht="35.1" customHeight="1">
      <c r="A814" s="100">
        <v>1405</v>
      </c>
      <c r="B814" s="106" t="s">
        <v>757</v>
      </c>
      <c r="C814" s="102">
        <v>2</v>
      </c>
      <c r="D814" s="102" t="s">
        <v>17</v>
      </c>
      <c r="E814" s="103">
        <v>44.95</v>
      </c>
      <c r="F814" s="104">
        <f>E814*0.6</f>
        <v>26.970000000000002</v>
      </c>
      <c r="G814" s="105"/>
      <c r="H814" s="104">
        <f>G814*E814</f>
        <v>0</v>
      </c>
    </row>
    <row r="815" spans="1:8" customFormat="1" ht="35.1" customHeight="1">
      <c r="A815" s="100">
        <v>1463</v>
      </c>
      <c r="B815" s="106" t="s">
        <v>758</v>
      </c>
      <c r="C815" s="102">
        <v>2</v>
      </c>
      <c r="D815" s="102" t="s">
        <v>17</v>
      </c>
      <c r="E815" s="103">
        <v>44.95</v>
      </c>
      <c r="F815" s="104">
        <f>E815*0.6</f>
        <v>26.970000000000002</v>
      </c>
      <c r="G815" s="105"/>
      <c r="H815" s="104">
        <f>G815*E815</f>
        <v>0</v>
      </c>
    </row>
    <row r="816" spans="1:8" customFormat="1" ht="35.1" customHeight="1">
      <c r="A816" s="100">
        <v>326</v>
      </c>
      <c r="B816" s="106" t="s">
        <v>759</v>
      </c>
      <c r="C816" s="102">
        <v>2</v>
      </c>
      <c r="D816" s="102" t="s">
        <v>17</v>
      </c>
      <c r="E816" s="103">
        <v>6.25</v>
      </c>
      <c r="F816" s="104">
        <f>E816*0.6</f>
        <v>3.75</v>
      </c>
      <c r="G816" s="105"/>
      <c r="H816" s="104">
        <f>G816*E816</f>
        <v>0</v>
      </c>
    </row>
    <row r="817" spans="1:8" customFormat="1" ht="35.1" customHeight="1">
      <c r="A817" s="100">
        <v>298</v>
      </c>
      <c r="B817" s="106" t="s">
        <v>760</v>
      </c>
      <c r="C817" s="102">
        <v>2</v>
      </c>
      <c r="D817" s="102" t="s">
        <v>17</v>
      </c>
      <c r="E817" s="103">
        <v>6.25</v>
      </c>
      <c r="F817" s="104">
        <f>E817*0.6</f>
        <v>3.75</v>
      </c>
      <c r="G817" s="105"/>
      <c r="H817" s="104">
        <f>G817*E817</f>
        <v>0</v>
      </c>
    </row>
    <row r="818" spans="1:8" customFormat="1" ht="35.1" customHeight="1">
      <c r="A818" s="100">
        <v>113</v>
      </c>
      <c r="B818" s="106" t="s">
        <v>761</v>
      </c>
      <c r="C818" s="102">
        <v>2</v>
      </c>
      <c r="D818" s="102" t="s">
        <v>17</v>
      </c>
      <c r="E818" s="103">
        <v>6.25</v>
      </c>
      <c r="F818" s="104">
        <f>E818*0.6</f>
        <v>3.75</v>
      </c>
      <c r="G818" s="105"/>
      <c r="H818" s="104">
        <f>G818*E818</f>
        <v>0</v>
      </c>
    </row>
    <row r="819" spans="1:8" customFormat="1" ht="35.1" customHeight="1">
      <c r="A819" s="100">
        <v>102</v>
      </c>
      <c r="B819" s="106" t="s">
        <v>762</v>
      </c>
      <c r="C819" s="102">
        <v>2</v>
      </c>
      <c r="D819" s="102" t="s">
        <v>17</v>
      </c>
      <c r="E819" s="103">
        <v>6.25</v>
      </c>
      <c r="F819" s="104">
        <f>E819*0.6</f>
        <v>3.75</v>
      </c>
      <c r="G819" s="105"/>
      <c r="H819" s="104">
        <f>G819*E819</f>
        <v>0</v>
      </c>
    </row>
    <row r="820" spans="1:8" customFormat="1" ht="35.1" customHeight="1">
      <c r="A820" s="100">
        <v>800</v>
      </c>
      <c r="B820" s="106" t="s">
        <v>763</v>
      </c>
      <c r="C820" s="102">
        <v>2</v>
      </c>
      <c r="D820" s="102" t="s">
        <v>17</v>
      </c>
      <c r="E820" s="103">
        <v>6.25</v>
      </c>
      <c r="F820" s="104">
        <f>E820*0.6</f>
        <v>3.75</v>
      </c>
      <c r="G820" s="105"/>
      <c r="H820" s="104">
        <f>G820*E820</f>
        <v>0</v>
      </c>
    </row>
    <row r="821" spans="1:8" customFormat="1" ht="35.1" customHeight="1">
      <c r="A821" s="100">
        <v>776</v>
      </c>
      <c r="B821" s="106" t="s">
        <v>764</v>
      </c>
      <c r="C821" s="102">
        <v>2</v>
      </c>
      <c r="D821" s="102" t="s">
        <v>17</v>
      </c>
      <c r="E821" s="103">
        <v>6.25</v>
      </c>
      <c r="F821" s="104">
        <f>E821*0.6</f>
        <v>3.75</v>
      </c>
      <c r="G821" s="105"/>
      <c r="H821" s="104">
        <f>G821*E821</f>
        <v>0</v>
      </c>
    </row>
    <row r="822" spans="1:8" customFormat="1" ht="35.1" customHeight="1">
      <c r="A822" s="100">
        <v>1001</v>
      </c>
      <c r="B822" s="106" t="s">
        <v>765</v>
      </c>
      <c r="C822" s="102">
        <v>2</v>
      </c>
      <c r="D822" s="102" t="s">
        <v>17</v>
      </c>
      <c r="E822" s="103">
        <v>6.25</v>
      </c>
      <c r="F822" s="104">
        <f>E822*0.6</f>
        <v>3.75</v>
      </c>
      <c r="G822" s="105"/>
      <c r="H822" s="104">
        <f>G822*E822</f>
        <v>0</v>
      </c>
    </row>
    <row r="823" spans="1:8" customFormat="1" ht="35.1" customHeight="1">
      <c r="A823" s="100">
        <v>1002</v>
      </c>
      <c r="B823" s="106" t="s">
        <v>766</v>
      </c>
      <c r="C823" s="102">
        <v>2</v>
      </c>
      <c r="D823" s="102" t="s">
        <v>17</v>
      </c>
      <c r="E823" s="103">
        <v>6.25</v>
      </c>
      <c r="F823" s="104">
        <f>E823*0.6</f>
        <v>3.75</v>
      </c>
      <c r="G823" s="105"/>
      <c r="H823" s="104">
        <f>G823*E823</f>
        <v>0</v>
      </c>
    </row>
    <row r="824" spans="1:8" customFormat="1" ht="35.1" customHeight="1">
      <c r="A824" s="100">
        <v>266</v>
      </c>
      <c r="B824" s="106" t="s">
        <v>767</v>
      </c>
      <c r="C824" s="102">
        <v>2</v>
      </c>
      <c r="D824" s="102" t="s">
        <v>17</v>
      </c>
      <c r="E824" s="103">
        <v>6.25</v>
      </c>
      <c r="F824" s="104">
        <f>E824*0.6</f>
        <v>3.75</v>
      </c>
      <c r="G824" s="105"/>
      <c r="H824" s="104">
        <f>G824*E824</f>
        <v>0</v>
      </c>
    </row>
    <row r="825" spans="1:8" customFormat="1" ht="35.1" customHeight="1">
      <c r="A825" s="100">
        <v>539</v>
      </c>
      <c r="B825" s="106" t="s">
        <v>768</v>
      </c>
      <c r="C825" s="102">
        <v>2</v>
      </c>
      <c r="D825" s="102" t="s">
        <v>17</v>
      </c>
      <c r="E825" s="103">
        <v>6.25</v>
      </c>
      <c r="F825" s="104">
        <f>E825*0.6</f>
        <v>3.75</v>
      </c>
      <c r="G825" s="105"/>
      <c r="H825" s="104">
        <f>G825*E825</f>
        <v>0</v>
      </c>
    </row>
    <row r="826" spans="1:8" customFormat="1" ht="35.1" customHeight="1">
      <c r="A826" s="100">
        <v>540</v>
      </c>
      <c r="B826" s="106" t="s">
        <v>769</v>
      </c>
      <c r="C826" s="102">
        <v>2</v>
      </c>
      <c r="D826" s="102" t="s">
        <v>17</v>
      </c>
      <c r="E826" s="103">
        <v>6.25</v>
      </c>
      <c r="F826" s="104">
        <f>E826*0.6</f>
        <v>3.75</v>
      </c>
      <c r="G826" s="105"/>
      <c r="H826" s="104">
        <f>G826*E826</f>
        <v>0</v>
      </c>
    </row>
    <row r="827" spans="1:8" customFormat="1" ht="35.1" customHeight="1">
      <c r="A827" s="100">
        <v>808</v>
      </c>
      <c r="B827" s="106" t="s">
        <v>770</v>
      </c>
      <c r="C827" s="102">
        <v>2</v>
      </c>
      <c r="D827" s="102" t="s">
        <v>17</v>
      </c>
      <c r="E827" s="103">
        <v>6.25</v>
      </c>
      <c r="F827" s="104">
        <f>E827*0.6</f>
        <v>3.75</v>
      </c>
      <c r="G827" s="105"/>
      <c r="H827" s="104">
        <f>G827*E827</f>
        <v>0</v>
      </c>
    </row>
    <row r="828" spans="1:8" customFormat="1" ht="35.1" customHeight="1">
      <c r="A828" s="100">
        <v>807</v>
      </c>
      <c r="B828" s="101" t="s">
        <v>771</v>
      </c>
      <c r="C828" s="102">
        <v>1</v>
      </c>
      <c r="D828" s="102" t="s">
        <v>17</v>
      </c>
      <c r="E828" s="103">
        <v>6.25</v>
      </c>
      <c r="F828" s="104">
        <f>E828*0.6</f>
        <v>3.75</v>
      </c>
      <c r="G828" s="105"/>
      <c r="H828" s="104">
        <f>G828*E828</f>
        <v>0</v>
      </c>
    </row>
    <row r="829" spans="1:8" customFormat="1" ht="35.1" customHeight="1">
      <c r="A829" s="100">
        <v>314</v>
      </c>
      <c r="B829" s="106" t="s">
        <v>772</v>
      </c>
      <c r="C829" s="102">
        <v>5</v>
      </c>
      <c r="D829" s="102" t="s">
        <v>17</v>
      </c>
      <c r="E829" s="103">
        <v>0.85</v>
      </c>
      <c r="F829" s="104">
        <f>E829*0.6</f>
        <v>0.51</v>
      </c>
      <c r="G829" s="105"/>
      <c r="H829" s="104">
        <f>G829*E829</f>
        <v>0</v>
      </c>
    </row>
    <row r="830" spans="1:8" customFormat="1" ht="35.1" customHeight="1">
      <c r="A830" s="100">
        <v>315</v>
      </c>
      <c r="B830" s="106" t="s">
        <v>773</v>
      </c>
      <c r="C830" s="102">
        <v>5</v>
      </c>
      <c r="D830" s="102" t="s">
        <v>17</v>
      </c>
      <c r="E830" s="103">
        <v>0.85</v>
      </c>
      <c r="F830" s="104">
        <f>E830*0.6</f>
        <v>0.51</v>
      </c>
      <c r="G830" s="105"/>
      <c r="H830" s="104">
        <f>G830*E830</f>
        <v>0</v>
      </c>
    </row>
    <row r="831" spans="1:8" customFormat="1" ht="35.1" customHeight="1">
      <c r="A831" s="100">
        <v>316</v>
      </c>
      <c r="B831" s="106" t="s">
        <v>774</v>
      </c>
      <c r="C831" s="102">
        <v>5</v>
      </c>
      <c r="D831" s="102" t="s">
        <v>17</v>
      </c>
      <c r="E831" s="103">
        <v>0.85</v>
      </c>
      <c r="F831" s="104">
        <f>E831*0.6</f>
        <v>0.51</v>
      </c>
      <c r="G831" s="105"/>
      <c r="H831" s="104">
        <f>G831*E831</f>
        <v>0</v>
      </c>
    </row>
    <row r="832" spans="1:8" customFormat="1" ht="35.1" customHeight="1">
      <c r="A832" s="100">
        <v>1735</v>
      </c>
      <c r="B832" s="107" t="s">
        <v>775</v>
      </c>
      <c r="C832" s="108">
        <v>1</v>
      </c>
      <c r="D832" s="108" t="s">
        <v>17</v>
      </c>
      <c r="E832" s="103">
        <v>9.5</v>
      </c>
      <c r="F832" s="104">
        <f>E832*0.6</f>
        <v>5.7</v>
      </c>
      <c r="G832" s="105"/>
      <c r="H832" s="104">
        <f>G832*E832</f>
        <v>0</v>
      </c>
    </row>
    <row r="833" spans="1:8" customFormat="1" ht="35.1" customHeight="1">
      <c r="A833" s="100">
        <v>521</v>
      </c>
      <c r="B833" s="106" t="s">
        <v>776</v>
      </c>
      <c r="C833" s="102">
        <v>1</v>
      </c>
      <c r="D833" s="102" t="s">
        <v>17</v>
      </c>
      <c r="E833" s="103">
        <v>13.2</v>
      </c>
      <c r="F833" s="104">
        <f>E833*0.6</f>
        <v>7.919999999999999</v>
      </c>
      <c r="G833" s="105"/>
      <c r="H833" s="104">
        <f>G833*E833</f>
        <v>0</v>
      </c>
    </row>
    <row r="834" spans="1:8" customFormat="1" ht="35.1" customHeight="1">
      <c r="A834" s="100">
        <v>644</v>
      </c>
      <c r="B834" s="106" t="s">
        <v>1275</v>
      </c>
      <c r="C834" s="102">
        <v>1</v>
      </c>
      <c r="D834" s="102" t="s">
        <v>17</v>
      </c>
      <c r="E834" s="103">
        <v>11.65</v>
      </c>
      <c r="F834" s="104">
        <f>E834*0.6</f>
        <v>6.99</v>
      </c>
      <c r="G834" s="105"/>
      <c r="H834" s="104">
        <f>G834*E834</f>
        <v>0</v>
      </c>
    </row>
    <row r="835" spans="1:8" customFormat="1" ht="35.1" customHeight="1">
      <c r="A835" s="100">
        <v>448</v>
      </c>
      <c r="B835" s="106" t="s">
        <v>777</v>
      </c>
      <c r="C835" s="102">
        <v>1</v>
      </c>
      <c r="D835" s="102" t="s">
        <v>17</v>
      </c>
      <c r="E835" s="103">
        <v>6.35</v>
      </c>
      <c r="F835" s="104">
        <f>E835*0.6</f>
        <v>3.8099999999999996</v>
      </c>
      <c r="G835" s="105"/>
      <c r="H835" s="104">
        <f>G835*E835</f>
        <v>0</v>
      </c>
    </row>
    <row r="836" spans="1:8" customFormat="1" ht="35.1" customHeight="1">
      <c r="A836" s="100">
        <v>519</v>
      </c>
      <c r="B836" s="106" t="s">
        <v>778</v>
      </c>
      <c r="C836" s="102">
        <v>1</v>
      </c>
      <c r="D836" s="102" t="s">
        <v>17</v>
      </c>
      <c r="E836" s="103">
        <v>7.35</v>
      </c>
      <c r="F836" s="104">
        <f>E836*0.6</f>
        <v>4.4099999999999993</v>
      </c>
      <c r="G836" s="105"/>
      <c r="H836" s="104">
        <f>G836*E836</f>
        <v>0</v>
      </c>
    </row>
    <row r="837" spans="1:8" customFormat="1" ht="35.1" customHeight="1">
      <c r="A837" s="100">
        <v>1131</v>
      </c>
      <c r="B837" s="109" t="s">
        <v>779</v>
      </c>
      <c r="C837" s="102">
        <v>1</v>
      </c>
      <c r="D837" s="102" t="s">
        <v>17</v>
      </c>
      <c r="E837" s="103">
        <v>8.85</v>
      </c>
      <c r="F837" s="104">
        <f>E837*0.6</f>
        <v>5.31</v>
      </c>
      <c r="G837" s="105"/>
      <c r="H837" s="104">
        <f>G837*E837</f>
        <v>0</v>
      </c>
    </row>
    <row r="838" spans="1:8" customFormat="1" ht="35.1" customHeight="1">
      <c r="A838" s="100">
        <v>1933</v>
      </c>
      <c r="B838" s="101" t="s">
        <v>780</v>
      </c>
      <c r="C838" s="108">
        <v>1</v>
      </c>
      <c r="D838" s="108" t="s">
        <v>17</v>
      </c>
      <c r="E838" s="103">
        <v>7.0000000000000009</v>
      </c>
      <c r="F838" s="104">
        <f>E838*0.6</f>
        <v>4.2</v>
      </c>
      <c r="G838" s="105"/>
      <c r="H838" s="104">
        <f>G838*E838</f>
        <v>0</v>
      </c>
    </row>
    <row r="839" spans="1:8" customFormat="1" ht="35.1" customHeight="1">
      <c r="A839" s="100">
        <v>1931</v>
      </c>
      <c r="B839" s="101" t="s">
        <v>781</v>
      </c>
      <c r="C839" s="108">
        <v>1</v>
      </c>
      <c r="D839" s="108" t="s">
        <v>17</v>
      </c>
      <c r="E839" s="103">
        <v>6.35</v>
      </c>
      <c r="F839" s="104">
        <f>E839*0.6</f>
        <v>3.8099999999999996</v>
      </c>
      <c r="G839" s="105"/>
      <c r="H839" s="104">
        <f>G839*E839</f>
        <v>0</v>
      </c>
    </row>
    <row r="840" spans="1:8" customFormat="1" ht="35.1" customHeight="1">
      <c r="A840" s="100">
        <v>1835</v>
      </c>
      <c r="B840" s="101" t="s">
        <v>782</v>
      </c>
      <c r="C840" s="108">
        <v>1</v>
      </c>
      <c r="D840" s="108" t="s">
        <v>17</v>
      </c>
      <c r="E840" s="103">
        <v>13</v>
      </c>
      <c r="F840" s="104">
        <f>E840*0.6</f>
        <v>7.8</v>
      </c>
      <c r="G840" s="105"/>
      <c r="H840" s="104">
        <f>G840*E840</f>
        <v>0</v>
      </c>
    </row>
    <row r="841" spans="1:8" customFormat="1" ht="35.1" customHeight="1">
      <c r="A841" s="100">
        <v>1837</v>
      </c>
      <c r="B841" s="109" t="s">
        <v>1164</v>
      </c>
      <c r="C841" s="108">
        <v>5</v>
      </c>
      <c r="D841" s="108" t="s">
        <v>17</v>
      </c>
      <c r="E841" s="103">
        <v>1.7</v>
      </c>
      <c r="F841" s="104">
        <f>E841*0.6</f>
        <v>1.02</v>
      </c>
      <c r="G841" s="105"/>
      <c r="H841" s="104">
        <f>G841*E841</f>
        <v>0</v>
      </c>
    </row>
    <row r="842" spans="1:8" customFormat="1" ht="35.1" customHeight="1">
      <c r="A842" s="100">
        <v>1132</v>
      </c>
      <c r="B842" s="109" t="s">
        <v>1165</v>
      </c>
      <c r="C842" s="108">
        <v>1</v>
      </c>
      <c r="D842" s="108" t="s">
        <v>17</v>
      </c>
      <c r="E842" s="103">
        <v>7.5</v>
      </c>
      <c r="F842" s="104">
        <f>E842*0.6</f>
        <v>4.5</v>
      </c>
      <c r="G842" s="105"/>
      <c r="H842" s="104">
        <f>G842*E842</f>
        <v>0</v>
      </c>
    </row>
    <row r="843" spans="1:8" customFormat="1" ht="35.1" customHeight="1">
      <c r="A843" s="100">
        <v>267</v>
      </c>
      <c r="B843" s="109" t="s">
        <v>1166</v>
      </c>
      <c r="C843" s="102">
        <v>6</v>
      </c>
      <c r="D843" s="102" t="s">
        <v>17</v>
      </c>
      <c r="E843" s="103">
        <v>2.2000000000000002</v>
      </c>
      <c r="F843" s="104">
        <f>E843*0.6</f>
        <v>1.32</v>
      </c>
      <c r="G843" s="105"/>
      <c r="H843" s="104">
        <f>G843*E843</f>
        <v>0</v>
      </c>
    </row>
    <row r="844" spans="1:8" customFormat="1" ht="35.1" customHeight="1">
      <c r="A844" s="100">
        <v>1133</v>
      </c>
      <c r="B844" s="109" t="s">
        <v>783</v>
      </c>
      <c r="C844" s="102">
        <v>2</v>
      </c>
      <c r="D844" s="102" t="s">
        <v>17</v>
      </c>
      <c r="E844" s="103">
        <v>7.2</v>
      </c>
      <c r="F844" s="104">
        <f>E844*0.6</f>
        <v>4.32</v>
      </c>
      <c r="G844" s="105"/>
      <c r="H844" s="104">
        <f>G844*E844</f>
        <v>0</v>
      </c>
    </row>
    <row r="845" spans="1:8" customFormat="1" ht="35.1" customHeight="1">
      <c r="A845" s="100">
        <v>123</v>
      </c>
      <c r="B845" s="106" t="s">
        <v>784</v>
      </c>
      <c r="C845" s="102">
        <v>10</v>
      </c>
      <c r="D845" s="102" t="s">
        <v>17</v>
      </c>
      <c r="E845" s="103">
        <v>0.6</v>
      </c>
      <c r="F845" s="104">
        <f>E845*0.6</f>
        <v>0.36</v>
      </c>
      <c r="G845" s="105"/>
      <c r="H845" s="104">
        <f>G845*E845</f>
        <v>0</v>
      </c>
    </row>
    <row r="846" spans="1:8" customFormat="1" ht="35.1" customHeight="1">
      <c r="A846" s="100">
        <v>346</v>
      </c>
      <c r="B846" s="101" t="s">
        <v>785</v>
      </c>
      <c r="C846" s="102">
        <v>2</v>
      </c>
      <c r="D846" s="102" t="s">
        <v>17</v>
      </c>
      <c r="E846" s="103">
        <v>1.1000000000000001</v>
      </c>
      <c r="F846" s="104">
        <f>E846*0.6</f>
        <v>0.66</v>
      </c>
      <c r="G846" s="105"/>
      <c r="H846" s="104">
        <f>G846*E846</f>
        <v>0</v>
      </c>
    </row>
    <row r="847" spans="1:8" customFormat="1" ht="35.1" customHeight="1">
      <c r="A847" s="100">
        <v>122</v>
      </c>
      <c r="B847" s="106" t="s">
        <v>786</v>
      </c>
      <c r="C847" s="102">
        <v>10</v>
      </c>
      <c r="D847" s="102" t="s">
        <v>17</v>
      </c>
      <c r="E847" s="103">
        <v>1.4</v>
      </c>
      <c r="F847" s="104">
        <f>E847*0.6</f>
        <v>0.84</v>
      </c>
      <c r="G847" s="105"/>
      <c r="H847" s="104">
        <f>G847*E847</f>
        <v>0</v>
      </c>
    </row>
    <row r="848" spans="1:8" customFormat="1" ht="35.1" customHeight="1">
      <c r="A848" s="100">
        <v>396</v>
      </c>
      <c r="B848" s="106" t="s">
        <v>787</v>
      </c>
      <c r="C848" s="102">
        <v>5</v>
      </c>
      <c r="D848" s="102" t="s">
        <v>40</v>
      </c>
      <c r="E848" s="103">
        <v>3.3000000000000003</v>
      </c>
      <c r="F848" s="104">
        <f>E848*0.6</f>
        <v>1.98</v>
      </c>
      <c r="G848" s="105"/>
      <c r="H848" s="104">
        <f>G848*E848</f>
        <v>0</v>
      </c>
    </row>
    <row r="849" spans="1:8" customFormat="1" ht="35.1" customHeight="1">
      <c r="A849" s="100">
        <v>1138</v>
      </c>
      <c r="B849" s="101" t="s">
        <v>788</v>
      </c>
      <c r="C849" s="102">
        <v>5</v>
      </c>
      <c r="D849" s="102" t="s">
        <v>17</v>
      </c>
      <c r="E849" s="103">
        <v>0.9</v>
      </c>
      <c r="F849" s="104">
        <f>E849*0.6</f>
        <v>0.54</v>
      </c>
      <c r="G849" s="105"/>
      <c r="H849" s="104">
        <f>G849*E849</f>
        <v>0</v>
      </c>
    </row>
    <row r="850" spans="1:8" customFormat="1" ht="35.1" customHeight="1">
      <c r="A850" s="100">
        <v>1137</v>
      </c>
      <c r="B850" s="110" t="s">
        <v>789</v>
      </c>
      <c r="C850" s="102">
        <v>5</v>
      </c>
      <c r="D850" s="102" t="s">
        <v>17</v>
      </c>
      <c r="E850" s="103">
        <v>0.9</v>
      </c>
      <c r="F850" s="104">
        <f>E850*0.6</f>
        <v>0.54</v>
      </c>
      <c r="G850" s="105"/>
      <c r="H850" s="104">
        <f>G850*E850</f>
        <v>0</v>
      </c>
    </row>
    <row r="851" spans="1:8" customFormat="1" ht="35.1" customHeight="1">
      <c r="A851" s="100">
        <v>1261</v>
      </c>
      <c r="B851" s="106" t="s">
        <v>790</v>
      </c>
      <c r="C851" s="102">
        <v>3</v>
      </c>
      <c r="D851" s="102" t="s">
        <v>17</v>
      </c>
      <c r="E851" s="103">
        <v>2.75</v>
      </c>
      <c r="F851" s="104">
        <f>E851*0.6</f>
        <v>1.65</v>
      </c>
      <c r="G851" s="105"/>
      <c r="H851" s="104">
        <f>G851*E851</f>
        <v>0</v>
      </c>
    </row>
    <row r="852" spans="1:8" customFormat="1" ht="35.1" customHeight="1">
      <c r="A852" s="100">
        <v>1135</v>
      </c>
      <c r="B852" s="109" t="s">
        <v>1040</v>
      </c>
      <c r="C852" s="102">
        <v>1</v>
      </c>
      <c r="D852" s="102" t="s">
        <v>17</v>
      </c>
      <c r="E852" s="103">
        <v>12.35</v>
      </c>
      <c r="F852" s="104">
        <f>E852*0.6</f>
        <v>7.4099999999999993</v>
      </c>
      <c r="G852" s="105"/>
      <c r="H852" s="104">
        <f>G852*E852</f>
        <v>0</v>
      </c>
    </row>
    <row r="853" spans="1:8" customFormat="1" ht="35.1" customHeight="1">
      <c r="A853" s="100">
        <v>979</v>
      </c>
      <c r="B853" s="106" t="s">
        <v>791</v>
      </c>
      <c r="C853" s="102">
        <v>10</v>
      </c>
      <c r="D853" s="102" t="s">
        <v>17</v>
      </c>
      <c r="E853" s="103">
        <v>0.2</v>
      </c>
      <c r="F853" s="104">
        <f>E853*0.6</f>
        <v>0.12</v>
      </c>
      <c r="G853" s="105"/>
      <c r="H853" s="104">
        <f>G853*E853</f>
        <v>0</v>
      </c>
    </row>
    <row r="854" spans="1:8" customFormat="1" ht="35.1" customHeight="1">
      <c r="A854" s="100">
        <v>594</v>
      </c>
      <c r="B854" s="101" t="s">
        <v>1370</v>
      </c>
      <c r="C854" s="102">
        <v>1</v>
      </c>
      <c r="D854" s="102" t="s">
        <v>17</v>
      </c>
      <c r="E854" s="103">
        <v>3.7</v>
      </c>
      <c r="F854" s="104">
        <f>E854*0.6</f>
        <v>2.2200000000000002</v>
      </c>
      <c r="G854" s="105"/>
      <c r="H854" s="104">
        <f>G854*E854</f>
        <v>0</v>
      </c>
    </row>
    <row r="855" spans="1:8" customFormat="1" ht="35.1" customHeight="1">
      <c r="A855" s="100">
        <v>712</v>
      </c>
      <c r="B855" s="106" t="s">
        <v>792</v>
      </c>
      <c r="C855" s="102">
        <v>1</v>
      </c>
      <c r="D855" s="102" t="s">
        <v>17</v>
      </c>
      <c r="E855" s="103">
        <v>8.1</v>
      </c>
      <c r="F855" s="104">
        <f>E855*0.6</f>
        <v>4.8599999999999994</v>
      </c>
      <c r="G855" s="105"/>
      <c r="H855" s="104">
        <f>G855*E855</f>
        <v>0</v>
      </c>
    </row>
    <row r="856" spans="1:8" customFormat="1" ht="35.1" customHeight="1">
      <c r="A856" s="100">
        <v>595</v>
      </c>
      <c r="B856" s="109" t="s">
        <v>1041</v>
      </c>
      <c r="C856" s="102">
        <v>1</v>
      </c>
      <c r="D856" s="102" t="s">
        <v>17</v>
      </c>
      <c r="E856" s="103">
        <v>3.5000000000000004</v>
      </c>
      <c r="F856" s="104">
        <f>E856*0.6</f>
        <v>2.1</v>
      </c>
      <c r="G856" s="105"/>
      <c r="H856" s="104">
        <f>G856*E856</f>
        <v>0</v>
      </c>
    </row>
    <row r="857" spans="1:8" customFormat="1" ht="35.1" customHeight="1">
      <c r="A857" s="100">
        <v>1139</v>
      </c>
      <c r="B857" s="101" t="s">
        <v>1371</v>
      </c>
      <c r="C857" s="102">
        <v>1</v>
      </c>
      <c r="D857" s="102" t="s">
        <v>17</v>
      </c>
      <c r="E857" s="103">
        <v>11.85</v>
      </c>
      <c r="F857" s="104">
        <f>E857*0.6</f>
        <v>7.1099999999999994</v>
      </c>
      <c r="G857" s="105"/>
      <c r="H857" s="104">
        <f>G857*E857</f>
        <v>0</v>
      </c>
    </row>
    <row r="858" spans="1:8" customFormat="1" ht="35.1" customHeight="1">
      <c r="A858" s="100">
        <v>1884</v>
      </c>
      <c r="B858" s="110" t="s">
        <v>1372</v>
      </c>
      <c r="C858" s="102">
        <v>1</v>
      </c>
      <c r="D858" s="102" t="s">
        <v>17</v>
      </c>
      <c r="E858" s="103">
        <v>3.4</v>
      </c>
      <c r="F858" s="104">
        <f>E858*0.6</f>
        <v>2.04</v>
      </c>
      <c r="G858" s="105"/>
      <c r="H858" s="104">
        <f>G858*E858</f>
        <v>0</v>
      </c>
    </row>
    <row r="859" spans="1:8" customFormat="1" ht="35.1" customHeight="1">
      <c r="A859" s="100">
        <v>389</v>
      </c>
      <c r="B859" s="106" t="s">
        <v>793</v>
      </c>
      <c r="C859" s="102">
        <v>1</v>
      </c>
      <c r="D859" s="102" t="s">
        <v>17</v>
      </c>
      <c r="E859" s="103">
        <v>8.6999999999999993</v>
      </c>
      <c r="F859" s="104">
        <f>E859*0.6</f>
        <v>5.22</v>
      </c>
      <c r="G859" s="105"/>
      <c r="H859" s="104">
        <f>G859*E859</f>
        <v>0</v>
      </c>
    </row>
    <row r="860" spans="1:8" customFormat="1" ht="35.1" customHeight="1">
      <c r="A860" s="100">
        <v>781</v>
      </c>
      <c r="B860" s="106" t="s">
        <v>794</v>
      </c>
      <c r="C860" s="102">
        <v>1</v>
      </c>
      <c r="D860" s="102" t="s">
        <v>17</v>
      </c>
      <c r="E860" s="103">
        <v>9.5</v>
      </c>
      <c r="F860" s="104">
        <f>E860*0.6</f>
        <v>5.7</v>
      </c>
      <c r="G860" s="105"/>
      <c r="H860" s="104">
        <f>G860*E860</f>
        <v>0</v>
      </c>
    </row>
    <row r="861" spans="1:8" customFormat="1" ht="35.1" customHeight="1">
      <c r="A861" s="100">
        <v>1291</v>
      </c>
      <c r="B861" s="110" t="s">
        <v>1373</v>
      </c>
      <c r="C861" s="102">
        <v>1</v>
      </c>
      <c r="D861" s="102" t="s">
        <v>17</v>
      </c>
      <c r="E861" s="103">
        <v>3.4</v>
      </c>
      <c r="F861" s="104">
        <f>E861*0.6</f>
        <v>2.04</v>
      </c>
      <c r="G861" s="105"/>
      <c r="H861" s="104">
        <f>G861*E861</f>
        <v>0</v>
      </c>
    </row>
    <row r="862" spans="1:8" customFormat="1" ht="35.1" customHeight="1">
      <c r="A862" s="100">
        <v>119</v>
      </c>
      <c r="B862" s="106" t="s">
        <v>1374</v>
      </c>
      <c r="C862" s="102">
        <v>1</v>
      </c>
      <c r="D862" s="102" t="s">
        <v>17</v>
      </c>
      <c r="E862" s="103">
        <v>8.6999999999999993</v>
      </c>
      <c r="F862" s="104">
        <f>E862*0.6</f>
        <v>5.22</v>
      </c>
      <c r="G862" s="105"/>
      <c r="H862" s="104">
        <f>G862*E862</f>
        <v>0</v>
      </c>
    </row>
    <row r="863" spans="1:8" customFormat="1" ht="35.1" customHeight="1">
      <c r="A863" s="100">
        <v>780</v>
      </c>
      <c r="B863" s="106" t="s">
        <v>1375</v>
      </c>
      <c r="C863" s="102">
        <v>1</v>
      </c>
      <c r="D863" s="102" t="s">
        <v>17</v>
      </c>
      <c r="E863" s="103">
        <v>6</v>
      </c>
      <c r="F863" s="104">
        <f>E863*0.6</f>
        <v>3.5999999999999996</v>
      </c>
      <c r="G863" s="105"/>
      <c r="H863" s="104">
        <f>G863*E863</f>
        <v>0</v>
      </c>
    </row>
    <row r="864" spans="1:8" customFormat="1" ht="35.1" customHeight="1">
      <c r="A864" s="100">
        <v>1353</v>
      </c>
      <c r="B864" s="110" t="s">
        <v>1376</v>
      </c>
      <c r="C864" s="102">
        <v>1</v>
      </c>
      <c r="D864" s="102" t="s">
        <v>40</v>
      </c>
      <c r="E864" s="103">
        <v>14</v>
      </c>
      <c r="F864" s="104">
        <f>E864*0.6</f>
        <v>8.4</v>
      </c>
      <c r="G864" s="105"/>
      <c r="H864" s="104">
        <f>G864*E864</f>
        <v>0</v>
      </c>
    </row>
    <row r="865" spans="1:8" customFormat="1" ht="35.1" customHeight="1">
      <c r="A865" s="100">
        <v>1270</v>
      </c>
      <c r="B865" s="101" t="s">
        <v>795</v>
      </c>
      <c r="C865" s="102">
        <v>1</v>
      </c>
      <c r="D865" s="102" t="s">
        <v>17</v>
      </c>
      <c r="E865" s="103">
        <v>0.95</v>
      </c>
      <c r="F865" s="104">
        <f>E865*0.6</f>
        <v>0.56999999999999995</v>
      </c>
      <c r="G865" s="105"/>
      <c r="H865" s="104">
        <f>G865*E865</f>
        <v>0</v>
      </c>
    </row>
    <row r="866" spans="1:8" customFormat="1" ht="35.1" customHeight="1">
      <c r="A866" s="100">
        <v>1354</v>
      </c>
      <c r="B866" s="110" t="s">
        <v>1377</v>
      </c>
      <c r="C866" s="102">
        <v>1</v>
      </c>
      <c r="D866" s="102" t="s">
        <v>40</v>
      </c>
      <c r="E866" s="103">
        <v>11.5</v>
      </c>
      <c r="F866" s="104">
        <f>E866*0.6</f>
        <v>6.8999999999999995</v>
      </c>
      <c r="G866" s="105"/>
      <c r="H866" s="104">
        <f>G866*E866</f>
        <v>0</v>
      </c>
    </row>
    <row r="867" spans="1:8" customFormat="1" ht="35.1" customHeight="1">
      <c r="A867" s="100">
        <v>1903</v>
      </c>
      <c r="B867" s="101" t="s">
        <v>796</v>
      </c>
      <c r="C867" s="108">
        <v>2</v>
      </c>
      <c r="D867" s="108" t="s">
        <v>17</v>
      </c>
      <c r="E867" s="103">
        <v>5.85</v>
      </c>
      <c r="F867" s="104">
        <f>E867*0.6</f>
        <v>3.51</v>
      </c>
      <c r="G867" s="105"/>
      <c r="H867" s="104">
        <f>G867*E867</f>
        <v>0</v>
      </c>
    </row>
    <row r="868" spans="1:8" customFormat="1" ht="35.1" customHeight="1">
      <c r="A868" s="100">
        <v>635</v>
      </c>
      <c r="B868" s="101" t="s">
        <v>797</v>
      </c>
      <c r="C868" s="108">
        <v>2</v>
      </c>
      <c r="D868" s="108" t="s">
        <v>17</v>
      </c>
      <c r="E868" s="103">
        <v>3.35</v>
      </c>
      <c r="F868" s="104">
        <f>E868*0.6</f>
        <v>2.0099999999999998</v>
      </c>
      <c r="G868" s="105"/>
      <c r="H868" s="104">
        <f>G868*E868</f>
        <v>0</v>
      </c>
    </row>
    <row r="869" spans="1:8" customFormat="1" ht="35.1" customHeight="1">
      <c r="A869" s="100">
        <v>798</v>
      </c>
      <c r="B869" s="101" t="s">
        <v>798</v>
      </c>
      <c r="C869" s="102">
        <v>2</v>
      </c>
      <c r="D869" s="102" t="s">
        <v>17</v>
      </c>
      <c r="E869" s="103">
        <v>4.75</v>
      </c>
      <c r="F869" s="104">
        <f>E869*0.6</f>
        <v>2.85</v>
      </c>
      <c r="G869" s="105"/>
      <c r="H869" s="104">
        <f>G869*E869</f>
        <v>0</v>
      </c>
    </row>
    <row r="870" spans="1:8" customFormat="1" ht="35.1" customHeight="1">
      <c r="A870" s="100">
        <v>778</v>
      </c>
      <c r="B870" s="106" t="s">
        <v>1071</v>
      </c>
      <c r="C870" s="102">
        <v>2</v>
      </c>
      <c r="D870" s="102" t="s">
        <v>17</v>
      </c>
      <c r="E870" s="103">
        <v>4.2</v>
      </c>
      <c r="F870" s="104">
        <f>E870*0.6</f>
        <v>2.52</v>
      </c>
      <c r="G870" s="105"/>
      <c r="H870" s="104">
        <f>G870*E870</f>
        <v>0</v>
      </c>
    </row>
    <row r="871" spans="1:8" customFormat="1" ht="35.1" customHeight="1">
      <c r="A871" s="100">
        <v>1188</v>
      </c>
      <c r="B871" s="115" t="s">
        <v>1457</v>
      </c>
      <c r="C871" s="102">
        <v>2</v>
      </c>
      <c r="D871" s="102" t="s">
        <v>17</v>
      </c>
      <c r="E871" s="103">
        <v>3.2</v>
      </c>
      <c r="F871" s="104">
        <f>E871</f>
        <v>3.2</v>
      </c>
      <c r="G871" s="105"/>
      <c r="H871" s="104">
        <f>G871*E871</f>
        <v>0</v>
      </c>
    </row>
    <row r="872" spans="1:8" customFormat="1" ht="35.1" customHeight="1">
      <c r="A872" s="100">
        <v>1902</v>
      </c>
      <c r="B872" s="101" t="s">
        <v>799</v>
      </c>
      <c r="C872" s="108">
        <v>2</v>
      </c>
      <c r="D872" s="108" t="s">
        <v>17</v>
      </c>
      <c r="E872" s="103">
        <v>4.3499999999999996</v>
      </c>
      <c r="F872" s="104">
        <f>E872*0.6</f>
        <v>2.61</v>
      </c>
      <c r="G872" s="105"/>
      <c r="H872" s="104">
        <f>G872*E872</f>
        <v>0</v>
      </c>
    </row>
    <row r="873" spans="1:8" customFormat="1" ht="35.1" customHeight="1">
      <c r="A873" s="100">
        <v>799</v>
      </c>
      <c r="B873" s="106" t="s">
        <v>800</v>
      </c>
      <c r="C873" s="102">
        <v>2</v>
      </c>
      <c r="D873" s="102" t="s">
        <v>17</v>
      </c>
      <c r="E873" s="103">
        <v>6.25</v>
      </c>
      <c r="F873" s="104">
        <f>E873*0.6</f>
        <v>3.75</v>
      </c>
      <c r="G873" s="105"/>
      <c r="H873" s="104">
        <f>G873*E873</f>
        <v>0</v>
      </c>
    </row>
    <row r="874" spans="1:8" customFormat="1" ht="35.1" customHeight="1">
      <c r="A874" s="100">
        <v>1971</v>
      </c>
      <c r="B874" s="109" t="s">
        <v>1042</v>
      </c>
      <c r="C874" s="102">
        <v>2</v>
      </c>
      <c r="D874" s="102" t="s">
        <v>17</v>
      </c>
      <c r="E874" s="103">
        <v>8.25</v>
      </c>
      <c r="F874" s="104">
        <f>E874*0.6</f>
        <v>4.95</v>
      </c>
      <c r="G874" s="105"/>
      <c r="H874" s="104">
        <f>G874*E874</f>
        <v>0</v>
      </c>
    </row>
    <row r="875" spans="1:8" customFormat="1" ht="35.1" customHeight="1">
      <c r="A875" s="100">
        <v>777</v>
      </c>
      <c r="B875" s="106" t="s">
        <v>801</v>
      </c>
      <c r="C875" s="102">
        <v>2</v>
      </c>
      <c r="D875" s="102" t="s">
        <v>17</v>
      </c>
      <c r="E875" s="103">
        <v>7.25</v>
      </c>
      <c r="F875" s="104">
        <f>E875*0.6</f>
        <v>4.3499999999999996</v>
      </c>
      <c r="G875" s="105"/>
      <c r="H875" s="104">
        <f>G875*E875</f>
        <v>0</v>
      </c>
    </row>
    <row r="876" spans="1:8" customFormat="1" ht="35.1" customHeight="1">
      <c r="A876" s="100">
        <v>1904</v>
      </c>
      <c r="B876" s="101" t="s">
        <v>1276</v>
      </c>
      <c r="C876" s="108">
        <v>2</v>
      </c>
      <c r="D876" s="108" t="s">
        <v>17</v>
      </c>
      <c r="E876" s="103">
        <v>3</v>
      </c>
      <c r="F876" s="104">
        <f>E876*0.6</f>
        <v>1.7999999999999998</v>
      </c>
      <c r="G876" s="105"/>
      <c r="H876" s="104">
        <f>G876*E876</f>
        <v>0</v>
      </c>
    </row>
    <row r="877" spans="1:8" customFormat="1" ht="35.1" customHeight="1">
      <c r="A877" s="100">
        <v>222</v>
      </c>
      <c r="B877" s="116" t="s">
        <v>1458</v>
      </c>
      <c r="C877" s="102">
        <v>2</v>
      </c>
      <c r="D877" s="102" t="s">
        <v>17</v>
      </c>
      <c r="E877" s="103">
        <v>4.2</v>
      </c>
      <c r="F877" s="104">
        <f>E877</f>
        <v>4.2</v>
      </c>
      <c r="G877" s="105"/>
      <c r="H877" s="104">
        <f>G877*E877</f>
        <v>0</v>
      </c>
    </row>
    <row r="878" spans="1:8" customFormat="1" ht="35.1" customHeight="1">
      <c r="A878" s="100">
        <v>528</v>
      </c>
      <c r="B878" s="106" t="s">
        <v>802</v>
      </c>
      <c r="C878" s="102">
        <v>2</v>
      </c>
      <c r="D878" s="102" t="s">
        <v>17</v>
      </c>
      <c r="E878" s="103">
        <v>55</v>
      </c>
      <c r="F878" s="104">
        <f>E878*0.6</f>
        <v>33</v>
      </c>
      <c r="G878" s="105"/>
      <c r="H878" s="104">
        <f>G878*E878</f>
        <v>0</v>
      </c>
    </row>
    <row r="879" spans="1:8" customFormat="1" ht="35.1" customHeight="1">
      <c r="A879" s="100">
        <v>608</v>
      </c>
      <c r="B879" s="101" t="s">
        <v>803</v>
      </c>
      <c r="C879" s="108">
        <v>2</v>
      </c>
      <c r="D879" s="108" t="s">
        <v>17</v>
      </c>
      <c r="E879" s="103">
        <v>56.7</v>
      </c>
      <c r="F879" s="104">
        <f>E879*0.6</f>
        <v>34.020000000000003</v>
      </c>
      <c r="G879" s="105"/>
      <c r="H879" s="104">
        <f>G879*E879</f>
        <v>0</v>
      </c>
    </row>
    <row r="880" spans="1:8" customFormat="1" ht="35.1" customHeight="1">
      <c r="A880" s="100">
        <v>1141</v>
      </c>
      <c r="B880" s="101" t="s">
        <v>804</v>
      </c>
      <c r="C880" s="102">
        <v>1</v>
      </c>
      <c r="D880" s="102" t="s">
        <v>17</v>
      </c>
      <c r="E880" s="103">
        <v>20.85</v>
      </c>
      <c r="F880" s="104">
        <f>E880*0.6</f>
        <v>12.51</v>
      </c>
      <c r="G880" s="105"/>
      <c r="H880" s="104">
        <f>G880*E880</f>
        <v>0</v>
      </c>
    </row>
    <row r="881" spans="1:8" customFormat="1" ht="35.1" customHeight="1">
      <c r="A881" s="100">
        <v>137</v>
      </c>
      <c r="B881" s="101" t="s">
        <v>1277</v>
      </c>
      <c r="C881" s="102">
        <v>2</v>
      </c>
      <c r="D881" s="102" t="s">
        <v>17</v>
      </c>
      <c r="E881" s="103">
        <v>64.2</v>
      </c>
      <c r="F881" s="104">
        <f>E881*0.6</f>
        <v>38.520000000000003</v>
      </c>
      <c r="G881" s="105"/>
      <c r="H881" s="104">
        <f>G881*E881</f>
        <v>0</v>
      </c>
    </row>
    <row r="882" spans="1:8" customFormat="1" ht="35.1" customHeight="1">
      <c r="A882" s="100">
        <v>1745</v>
      </c>
      <c r="B882" s="110" t="s">
        <v>1043</v>
      </c>
      <c r="C882" s="102">
        <v>2</v>
      </c>
      <c r="D882" s="102" t="s">
        <v>17</v>
      </c>
      <c r="E882" s="103">
        <v>64.2</v>
      </c>
      <c r="F882" s="104">
        <f>E882*0.6</f>
        <v>38.520000000000003</v>
      </c>
      <c r="G882" s="105"/>
      <c r="H882" s="104">
        <f>G882*E882</f>
        <v>0</v>
      </c>
    </row>
    <row r="883" spans="1:8" customFormat="1" ht="35.1" customHeight="1">
      <c r="A883" s="100">
        <v>1506</v>
      </c>
      <c r="B883" s="101" t="s">
        <v>805</v>
      </c>
      <c r="C883" s="108">
        <v>10</v>
      </c>
      <c r="D883" s="108" t="s">
        <v>17</v>
      </c>
      <c r="E883" s="103">
        <v>1.1000000000000001</v>
      </c>
      <c r="F883" s="104">
        <f>E883*0.6</f>
        <v>0.66</v>
      </c>
      <c r="G883" s="105"/>
      <c r="H883" s="104">
        <f>G883*E883</f>
        <v>0</v>
      </c>
    </row>
    <row r="884" spans="1:8" customFormat="1" ht="35.1" customHeight="1">
      <c r="A884" s="100">
        <v>338</v>
      </c>
      <c r="B884" s="106" t="s">
        <v>806</v>
      </c>
      <c r="C884" s="102">
        <v>10</v>
      </c>
      <c r="D884" s="102" t="s">
        <v>17</v>
      </c>
      <c r="E884" s="103">
        <v>0.95</v>
      </c>
      <c r="F884" s="104">
        <f>E884*0.6</f>
        <v>0.56999999999999995</v>
      </c>
      <c r="G884" s="105"/>
      <c r="H884" s="104">
        <f>G884*E884</f>
        <v>0</v>
      </c>
    </row>
    <row r="885" spans="1:8" customFormat="1" ht="35.1" customHeight="1">
      <c r="A885" s="100">
        <v>532</v>
      </c>
      <c r="B885" s="106" t="s">
        <v>807</v>
      </c>
      <c r="C885" s="102">
        <v>10</v>
      </c>
      <c r="D885" s="102" t="s">
        <v>17</v>
      </c>
      <c r="E885" s="103">
        <v>0.95</v>
      </c>
      <c r="F885" s="104">
        <f>E885*0.6</f>
        <v>0.56999999999999995</v>
      </c>
      <c r="G885" s="105"/>
      <c r="H885" s="104">
        <f>G885*E885</f>
        <v>0</v>
      </c>
    </row>
    <row r="886" spans="1:8" customFormat="1" ht="35.1" customHeight="1">
      <c r="A886" s="100">
        <v>1504</v>
      </c>
      <c r="B886" s="101" t="s">
        <v>808</v>
      </c>
      <c r="C886" s="108">
        <v>5</v>
      </c>
      <c r="D886" s="108" t="s">
        <v>17</v>
      </c>
      <c r="E886" s="103">
        <v>2.95</v>
      </c>
      <c r="F886" s="104">
        <f>E886*0.6</f>
        <v>1.77</v>
      </c>
      <c r="G886" s="105"/>
      <c r="H886" s="104">
        <f>G886*E886</f>
        <v>0</v>
      </c>
    </row>
    <row r="887" spans="1:8" customFormat="1" ht="35.1" customHeight="1">
      <c r="A887" s="100">
        <v>1503</v>
      </c>
      <c r="B887" s="101" t="s">
        <v>809</v>
      </c>
      <c r="C887" s="108">
        <v>3</v>
      </c>
      <c r="D887" s="108" t="s">
        <v>17</v>
      </c>
      <c r="E887" s="103">
        <v>2.75</v>
      </c>
      <c r="F887" s="104">
        <f>E887*0.6</f>
        <v>1.65</v>
      </c>
      <c r="G887" s="105"/>
      <c r="H887" s="104">
        <f>G887*E887</f>
        <v>0</v>
      </c>
    </row>
    <row r="888" spans="1:8" customFormat="1" ht="35.1" customHeight="1">
      <c r="A888" s="100">
        <v>1505</v>
      </c>
      <c r="B888" s="101" t="s">
        <v>810</v>
      </c>
      <c r="C888" s="108">
        <v>3</v>
      </c>
      <c r="D888" s="108" t="s">
        <v>17</v>
      </c>
      <c r="E888" s="103">
        <v>5.2</v>
      </c>
      <c r="F888" s="104">
        <f>E888*0.6</f>
        <v>3.12</v>
      </c>
      <c r="G888" s="105"/>
      <c r="H888" s="104">
        <f>G888*E888</f>
        <v>0</v>
      </c>
    </row>
    <row r="889" spans="1:8" customFormat="1" ht="35.1" customHeight="1">
      <c r="A889" s="100">
        <v>1191</v>
      </c>
      <c r="B889" s="107" t="s">
        <v>811</v>
      </c>
      <c r="C889" s="108">
        <v>3</v>
      </c>
      <c r="D889" s="108" t="s">
        <v>17</v>
      </c>
      <c r="E889" s="103">
        <v>5</v>
      </c>
      <c r="F889" s="104">
        <f>E889*0.6</f>
        <v>3</v>
      </c>
      <c r="G889" s="105"/>
      <c r="H889" s="104">
        <f>G889*E889</f>
        <v>0</v>
      </c>
    </row>
    <row r="890" spans="1:8" customFormat="1" ht="35.1" customHeight="1">
      <c r="A890" s="100">
        <v>290</v>
      </c>
      <c r="B890" s="106" t="s">
        <v>812</v>
      </c>
      <c r="C890" s="102">
        <v>10</v>
      </c>
      <c r="D890" s="102" t="s">
        <v>17</v>
      </c>
      <c r="E890" s="103">
        <v>0.85</v>
      </c>
      <c r="F890" s="104">
        <f>E890*0.6</f>
        <v>0.51</v>
      </c>
      <c r="G890" s="105"/>
      <c r="H890" s="104">
        <f>G890*E890</f>
        <v>0</v>
      </c>
    </row>
    <row r="891" spans="1:8" customFormat="1" ht="35.1" customHeight="1">
      <c r="A891" s="100">
        <v>1225</v>
      </c>
      <c r="B891" s="106" t="s">
        <v>813</v>
      </c>
      <c r="C891" s="102">
        <v>10</v>
      </c>
      <c r="D891" s="102" t="s">
        <v>17</v>
      </c>
      <c r="E891" s="103">
        <v>0.7</v>
      </c>
      <c r="F891" s="104">
        <f>E891*0.6</f>
        <v>0.42</v>
      </c>
      <c r="G891" s="105"/>
      <c r="H891" s="104">
        <f>G891*E891</f>
        <v>0</v>
      </c>
    </row>
    <row r="892" spans="1:8" customFormat="1" ht="35.1" customHeight="1">
      <c r="A892" s="100">
        <v>292</v>
      </c>
      <c r="B892" s="106" t="s">
        <v>814</v>
      </c>
      <c r="C892" s="102">
        <v>10</v>
      </c>
      <c r="D892" s="102" t="s">
        <v>17</v>
      </c>
      <c r="E892" s="103">
        <v>1.3</v>
      </c>
      <c r="F892" s="104">
        <f>E892*0.6</f>
        <v>0.78</v>
      </c>
      <c r="G892" s="105"/>
      <c r="H892" s="104">
        <f>G892*E892</f>
        <v>0</v>
      </c>
    </row>
    <row r="893" spans="1:8" customFormat="1" ht="35.1" customHeight="1">
      <c r="A893" s="100">
        <v>1144</v>
      </c>
      <c r="B893" s="106" t="s">
        <v>815</v>
      </c>
      <c r="C893" s="102">
        <v>10</v>
      </c>
      <c r="D893" s="102" t="s">
        <v>17</v>
      </c>
      <c r="E893" s="103">
        <v>1.5</v>
      </c>
      <c r="F893" s="104">
        <f>E893*0.6</f>
        <v>0.89999999999999991</v>
      </c>
      <c r="G893" s="105"/>
      <c r="H893" s="104">
        <f>G893*E893</f>
        <v>0</v>
      </c>
    </row>
    <row r="894" spans="1:8" customFormat="1" ht="35.1" customHeight="1">
      <c r="A894" s="100">
        <v>293</v>
      </c>
      <c r="B894" s="106" t="s">
        <v>816</v>
      </c>
      <c r="C894" s="102">
        <v>10</v>
      </c>
      <c r="D894" s="102" t="s">
        <v>17</v>
      </c>
      <c r="E894" s="103">
        <v>0.95</v>
      </c>
      <c r="F894" s="104">
        <f>E894*0.6</f>
        <v>0.56999999999999995</v>
      </c>
      <c r="G894" s="105"/>
      <c r="H894" s="104">
        <f>G894*E894</f>
        <v>0</v>
      </c>
    </row>
    <row r="895" spans="1:8" customFormat="1" ht="35.1" customHeight="1">
      <c r="A895" s="100">
        <v>1145</v>
      </c>
      <c r="B895" s="106" t="s">
        <v>817</v>
      </c>
      <c r="C895" s="102">
        <v>10</v>
      </c>
      <c r="D895" s="102" t="s">
        <v>17</v>
      </c>
      <c r="E895" s="103">
        <v>3.35</v>
      </c>
      <c r="F895" s="104">
        <f>E895*0.6</f>
        <v>2.0099999999999998</v>
      </c>
      <c r="G895" s="105"/>
      <c r="H895" s="104">
        <f>G895*E895</f>
        <v>0</v>
      </c>
    </row>
    <row r="896" spans="1:8" customFormat="1" ht="35.1" customHeight="1">
      <c r="A896" s="100">
        <v>289</v>
      </c>
      <c r="B896" s="109" t="s">
        <v>818</v>
      </c>
      <c r="C896" s="102">
        <v>5</v>
      </c>
      <c r="D896" s="102" t="s">
        <v>17</v>
      </c>
      <c r="E896" s="103">
        <v>3.6</v>
      </c>
      <c r="F896" s="104">
        <f>E896*0.6</f>
        <v>2.16</v>
      </c>
      <c r="G896" s="105"/>
      <c r="H896" s="104">
        <f>G896*E896</f>
        <v>0</v>
      </c>
    </row>
    <row r="897" spans="1:8" customFormat="1" ht="35.1" customHeight="1">
      <c r="A897" s="100">
        <v>36</v>
      </c>
      <c r="B897" s="106" t="s">
        <v>819</v>
      </c>
      <c r="C897" s="102">
        <v>10</v>
      </c>
      <c r="D897" s="102" t="s">
        <v>17</v>
      </c>
      <c r="E897" s="103">
        <v>0.8</v>
      </c>
      <c r="F897" s="104">
        <f>E897*0.6</f>
        <v>0.48</v>
      </c>
      <c r="G897" s="105"/>
      <c r="H897" s="104">
        <f>G897*E897</f>
        <v>0</v>
      </c>
    </row>
    <row r="898" spans="1:8" customFormat="1" ht="35.1" customHeight="1">
      <c r="A898" s="100">
        <v>740</v>
      </c>
      <c r="B898" s="106" t="s">
        <v>820</v>
      </c>
      <c r="C898" s="102">
        <v>10</v>
      </c>
      <c r="D898" s="102" t="s">
        <v>17</v>
      </c>
      <c r="E898" s="103">
        <v>1.6500000000000001</v>
      </c>
      <c r="F898" s="104">
        <f>E898*0.6</f>
        <v>0.99</v>
      </c>
      <c r="G898" s="105"/>
      <c r="H898" s="104">
        <f>G898*E898</f>
        <v>0</v>
      </c>
    </row>
    <row r="899" spans="1:8" customFormat="1" ht="35.1" customHeight="1">
      <c r="A899" s="100">
        <v>38</v>
      </c>
      <c r="B899" s="106" t="s">
        <v>821</v>
      </c>
      <c r="C899" s="102">
        <v>10</v>
      </c>
      <c r="D899" s="102" t="s">
        <v>17</v>
      </c>
      <c r="E899" s="103">
        <v>0.95</v>
      </c>
      <c r="F899" s="104">
        <f>E899*0.6</f>
        <v>0.56999999999999995</v>
      </c>
      <c r="G899" s="105"/>
      <c r="H899" s="104">
        <f>G899*E899</f>
        <v>0</v>
      </c>
    </row>
    <row r="900" spans="1:8" customFormat="1" ht="35.1" customHeight="1">
      <c r="A900" s="100">
        <v>39</v>
      </c>
      <c r="B900" s="109" t="s">
        <v>1167</v>
      </c>
      <c r="C900" s="102">
        <v>10</v>
      </c>
      <c r="D900" s="102" t="s">
        <v>17</v>
      </c>
      <c r="E900" s="103">
        <v>1.5</v>
      </c>
      <c r="F900" s="104">
        <f>E900*0.6</f>
        <v>0.89999999999999991</v>
      </c>
      <c r="G900" s="105"/>
      <c r="H900" s="104">
        <f>G900*E900</f>
        <v>0</v>
      </c>
    </row>
    <row r="901" spans="1:8" customFormat="1" ht="35.1" customHeight="1">
      <c r="A901" s="100">
        <v>78</v>
      </c>
      <c r="B901" s="106" t="s">
        <v>822</v>
      </c>
      <c r="C901" s="102">
        <v>1</v>
      </c>
      <c r="D901" s="102" t="s">
        <v>17</v>
      </c>
      <c r="E901" s="103">
        <v>12.5</v>
      </c>
      <c r="F901" s="104">
        <f>E901*0.6</f>
        <v>7.5</v>
      </c>
      <c r="G901" s="105"/>
      <c r="H901" s="104">
        <f>G901*E901</f>
        <v>0</v>
      </c>
    </row>
    <row r="902" spans="1:8" customFormat="1" ht="35.1" customHeight="1">
      <c r="A902" s="100">
        <v>1049</v>
      </c>
      <c r="B902" s="101" t="s">
        <v>823</v>
      </c>
      <c r="C902" s="102">
        <v>1</v>
      </c>
      <c r="D902" s="102" t="s">
        <v>966</v>
      </c>
      <c r="E902" s="103">
        <v>8.75</v>
      </c>
      <c r="F902" s="104">
        <f>E902*0.6</f>
        <v>5.25</v>
      </c>
      <c r="G902" s="105"/>
      <c r="H902" s="104">
        <f>G902*E902</f>
        <v>0</v>
      </c>
    </row>
    <row r="903" spans="1:8" customFormat="1" ht="35.1" customHeight="1">
      <c r="A903" s="100">
        <v>173</v>
      </c>
      <c r="B903" s="106" t="s">
        <v>824</v>
      </c>
      <c r="C903" s="102">
        <v>1</v>
      </c>
      <c r="D903" s="102" t="s">
        <v>966</v>
      </c>
      <c r="E903" s="103">
        <v>16.350000000000001</v>
      </c>
      <c r="F903" s="104">
        <f>E903*0.6</f>
        <v>9.81</v>
      </c>
      <c r="G903" s="105"/>
      <c r="H903" s="104">
        <f>G903*E903</f>
        <v>0</v>
      </c>
    </row>
    <row r="904" spans="1:8" customFormat="1" ht="35.1" customHeight="1">
      <c r="A904" s="100">
        <v>1272</v>
      </c>
      <c r="B904" s="101" t="s">
        <v>825</v>
      </c>
      <c r="C904" s="108">
        <v>5</v>
      </c>
      <c r="D904" s="108" t="s">
        <v>17</v>
      </c>
      <c r="E904" s="103">
        <v>1.35</v>
      </c>
      <c r="F904" s="104">
        <f>E904*0.6</f>
        <v>0.81</v>
      </c>
      <c r="G904" s="105"/>
      <c r="H904" s="104">
        <f>G904*E904</f>
        <v>0</v>
      </c>
    </row>
    <row r="905" spans="1:8" customFormat="1" ht="35.1" customHeight="1">
      <c r="A905" s="100">
        <v>682</v>
      </c>
      <c r="B905" s="106" t="s">
        <v>1168</v>
      </c>
      <c r="C905" s="102">
        <v>5</v>
      </c>
      <c r="D905" s="102" t="s">
        <v>17</v>
      </c>
      <c r="E905" s="103">
        <v>2</v>
      </c>
      <c r="F905" s="104">
        <f>E905*0.6</f>
        <v>1.2</v>
      </c>
      <c r="G905" s="105"/>
      <c r="H905" s="104">
        <f>G905*E905</f>
        <v>0</v>
      </c>
    </row>
    <row r="906" spans="1:8" customFormat="1" ht="35.1" customHeight="1">
      <c r="A906" s="100">
        <v>108</v>
      </c>
      <c r="B906" s="109" t="s">
        <v>826</v>
      </c>
      <c r="C906" s="102">
        <v>10</v>
      </c>
      <c r="D906" s="102" t="s">
        <v>17</v>
      </c>
      <c r="E906" s="103">
        <v>1.35</v>
      </c>
      <c r="F906" s="104">
        <f>E906*0.6</f>
        <v>0.81</v>
      </c>
      <c r="G906" s="105"/>
      <c r="H906" s="104">
        <f>G906*E906</f>
        <v>0</v>
      </c>
    </row>
    <row r="907" spans="1:8" customFormat="1" ht="35.1" customHeight="1">
      <c r="A907" s="100">
        <v>439</v>
      </c>
      <c r="B907" s="101" t="s">
        <v>827</v>
      </c>
      <c r="C907" s="102">
        <v>2</v>
      </c>
      <c r="D907" s="102" t="s">
        <v>17</v>
      </c>
      <c r="E907" s="103">
        <v>1.2</v>
      </c>
      <c r="F907" s="104">
        <f>E907*0.6</f>
        <v>0.72</v>
      </c>
      <c r="G907" s="105"/>
      <c r="H907" s="104">
        <f>G907*E907</f>
        <v>0</v>
      </c>
    </row>
    <row r="908" spans="1:8" customFormat="1" ht="35.1" customHeight="1">
      <c r="A908" s="100">
        <v>1039</v>
      </c>
      <c r="B908" s="110" t="s">
        <v>1378</v>
      </c>
      <c r="C908" s="102">
        <v>2</v>
      </c>
      <c r="D908" s="102" t="s">
        <v>17</v>
      </c>
      <c r="E908" s="103">
        <v>1.5</v>
      </c>
      <c r="F908" s="104">
        <f>E908*0.6</f>
        <v>0.89999999999999991</v>
      </c>
      <c r="G908" s="105"/>
      <c r="H908" s="104">
        <f>G908*E908</f>
        <v>0</v>
      </c>
    </row>
    <row r="909" spans="1:8" customFormat="1" ht="35.1" customHeight="1">
      <c r="A909" s="100">
        <v>1608</v>
      </c>
      <c r="B909" s="109" t="s">
        <v>828</v>
      </c>
      <c r="C909" s="102">
        <v>3</v>
      </c>
      <c r="D909" s="102" t="s">
        <v>17</v>
      </c>
      <c r="E909" s="103">
        <v>4.25</v>
      </c>
      <c r="F909" s="104">
        <f>E909*0.6</f>
        <v>2.5499999999999998</v>
      </c>
      <c r="G909" s="105"/>
      <c r="H909" s="104">
        <f>G909*E909</f>
        <v>0</v>
      </c>
    </row>
    <row r="910" spans="1:8" customFormat="1" ht="35.1" customHeight="1">
      <c r="A910" s="100">
        <v>216</v>
      </c>
      <c r="B910" s="110" t="s">
        <v>1044</v>
      </c>
      <c r="C910" s="102">
        <v>3</v>
      </c>
      <c r="D910" s="102" t="s">
        <v>17</v>
      </c>
      <c r="E910" s="103">
        <v>3.5000000000000004</v>
      </c>
      <c r="F910" s="104">
        <f>E910*0.6</f>
        <v>2.1</v>
      </c>
      <c r="G910" s="105"/>
      <c r="H910" s="104">
        <f>G910*E910</f>
        <v>0</v>
      </c>
    </row>
    <row r="911" spans="1:8" customFormat="1" ht="35.1" customHeight="1">
      <c r="A911" s="100">
        <v>642</v>
      </c>
      <c r="B911" s="110" t="s">
        <v>1045</v>
      </c>
      <c r="C911" s="102">
        <v>3</v>
      </c>
      <c r="D911" s="102" t="s">
        <v>17</v>
      </c>
      <c r="E911" s="103">
        <v>3.35</v>
      </c>
      <c r="F911" s="104">
        <f>E911*0.6</f>
        <v>2.0099999999999998</v>
      </c>
      <c r="G911" s="105"/>
      <c r="H911" s="104">
        <f>G911*E911</f>
        <v>0</v>
      </c>
    </row>
    <row r="912" spans="1:8" customFormat="1" ht="35.1" customHeight="1">
      <c r="A912" s="100">
        <v>1720</v>
      </c>
      <c r="B912" s="110" t="s">
        <v>1046</v>
      </c>
      <c r="C912" s="102">
        <v>3</v>
      </c>
      <c r="D912" s="102" t="s">
        <v>17</v>
      </c>
      <c r="E912" s="103">
        <v>8</v>
      </c>
      <c r="F912" s="104">
        <f>E912*0.6</f>
        <v>4.8</v>
      </c>
      <c r="G912" s="105"/>
      <c r="H912" s="104">
        <f>G912*E912</f>
        <v>0</v>
      </c>
    </row>
    <row r="913" spans="1:8" customFormat="1" ht="35.1" customHeight="1">
      <c r="A913" s="100">
        <v>1275</v>
      </c>
      <c r="B913" s="101" t="s">
        <v>829</v>
      </c>
      <c r="C913" s="108">
        <v>3</v>
      </c>
      <c r="D913" s="108" t="s">
        <v>17</v>
      </c>
      <c r="E913" s="103">
        <v>4.5000000000000009</v>
      </c>
      <c r="F913" s="104">
        <f>E913*0.6</f>
        <v>2.7000000000000006</v>
      </c>
      <c r="G913" s="105"/>
      <c r="H913" s="104">
        <f>G913*E913</f>
        <v>0</v>
      </c>
    </row>
    <row r="914" spans="1:8" customFormat="1" ht="35.1" customHeight="1">
      <c r="A914" s="100">
        <v>1148</v>
      </c>
      <c r="B914" s="106" t="s">
        <v>830</v>
      </c>
      <c r="C914" s="102">
        <v>3</v>
      </c>
      <c r="D914" s="102" t="s">
        <v>17</v>
      </c>
      <c r="E914" s="103">
        <v>4.3499999999999996</v>
      </c>
      <c r="F914" s="104">
        <f>E914*0.6</f>
        <v>2.61</v>
      </c>
      <c r="G914" s="105"/>
      <c r="H914" s="104">
        <f>G914*E914</f>
        <v>0</v>
      </c>
    </row>
    <row r="915" spans="1:8" customFormat="1" ht="35.1" customHeight="1">
      <c r="A915" s="100">
        <v>650</v>
      </c>
      <c r="B915" s="109" t="s">
        <v>1047</v>
      </c>
      <c r="C915" s="102">
        <v>2</v>
      </c>
      <c r="D915" s="102" t="s">
        <v>17</v>
      </c>
      <c r="E915" s="103">
        <v>6.85</v>
      </c>
      <c r="F915" s="104">
        <f>E915*0.6</f>
        <v>4.1099999999999994</v>
      </c>
      <c r="G915" s="105"/>
      <c r="H915" s="104">
        <f>G915*E915</f>
        <v>0</v>
      </c>
    </row>
    <row r="916" spans="1:8" customFormat="1" ht="35.1" customHeight="1">
      <c r="A916" s="100">
        <v>586</v>
      </c>
      <c r="B916" s="101" t="s">
        <v>894</v>
      </c>
      <c r="C916" s="102">
        <v>1</v>
      </c>
      <c r="D916" s="102" t="s">
        <v>40</v>
      </c>
      <c r="E916" s="103">
        <v>4</v>
      </c>
      <c r="F916" s="104">
        <f>E916*0.6</f>
        <v>2.4</v>
      </c>
      <c r="G916" s="105"/>
      <c r="H916" s="104">
        <f>G916*E916</f>
        <v>0</v>
      </c>
    </row>
    <row r="917" spans="1:8" customFormat="1" ht="35.1" customHeight="1">
      <c r="A917" s="100">
        <v>1569</v>
      </c>
      <c r="B917" s="101" t="s">
        <v>1278</v>
      </c>
      <c r="C917" s="108">
        <v>1</v>
      </c>
      <c r="D917" s="108" t="s">
        <v>17</v>
      </c>
      <c r="E917" s="103">
        <v>9.0000000000000018</v>
      </c>
      <c r="F917" s="104">
        <f>E917*0.6</f>
        <v>5.4000000000000012</v>
      </c>
      <c r="G917" s="105"/>
      <c r="H917" s="104">
        <f>G917*E917</f>
        <v>0</v>
      </c>
    </row>
    <row r="918" spans="1:8" customFormat="1" ht="35.1" customHeight="1">
      <c r="A918" s="100" t="s">
        <v>231</v>
      </c>
      <c r="B918" s="107" t="s">
        <v>232</v>
      </c>
      <c r="C918" s="108">
        <v>1</v>
      </c>
      <c r="D918" s="108" t="s">
        <v>17</v>
      </c>
      <c r="E918" s="103">
        <v>14.5</v>
      </c>
      <c r="F918" s="104">
        <f>E918*0.6</f>
        <v>8.6999999999999993</v>
      </c>
      <c r="G918" s="105"/>
      <c r="H918" s="104">
        <f>G918*E918</f>
        <v>0</v>
      </c>
    </row>
    <row r="919" spans="1:8" customFormat="1" ht="35.1" customHeight="1">
      <c r="A919" s="100">
        <v>135</v>
      </c>
      <c r="B919" s="106" t="s">
        <v>1279</v>
      </c>
      <c r="C919" s="102">
        <v>5</v>
      </c>
      <c r="D919" s="102" t="s">
        <v>17</v>
      </c>
      <c r="E919" s="103">
        <v>7.5</v>
      </c>
      <c r="F919" s="104">
        <f>E919*0.6</f>
        <v>4.5</v>
      </c>
      <c r="G919" s="105"/>
      <c r="H919" s="104">
        <f>G919*E919</f>
        <v>0</v>
      </c>
    </row>
    <row r="920" spans="1:8" customFormat="1" ht="35.1" customHeight="1">
      <c r="A920" s="100">
        <v>139</v>
      </c>
      <c r="B920" s="107" t="s">
        <v>1280</v>
      </c>
      <c r="C920" s="108">
        <v>1</v>
      </c>
      <c r="D920" s="108" t="s">
        <v>17</v>
      </c>
      <c r="E920" s="103">
        <v>8.35</v>
      </c>
      <c r="F920" s="104">
        <f>E920*0.6</f>
        <v>5.01</v>
      </c>
      <c r="G920" s="105"/>
      <c r="H920" s="104">
        <f>G920*E920</f>
        <v>0</v>
      </c>
    </row>
    <row r="921" spans="1:8" customFormat="1" ht="35.1" customHeight="1">
      <c r="A921" s="100">
        <v>1280</v>
      </c>
      <c r="B921" s="110" t="s">
        <v>1048</v>
      </c>
      <c r="C921" s="102">
        <v>2</v>
      </c>
      <c r="D921" s="102" t="s">
        <v>17</v>
      </c>
      <c r="E921" s="103">
        <v>11.7</v>
      </c>
      <c r="F921" s="104">
        <f>E921*0.6</f>
        <v>7.02</v>
      </c>
      <c r="G921" s="105"/>
      <c r="H921" s="104">
        <f>G921*E921</f>
        <v>0</v>
      </c>
    </row>
    <row r="922" spans="1:8" customFormat="1" ht="35.1" customHeight="1">
      <c r="A922" s="100">
        <v>1788</v>
      </c>
      <c r="B922" s="113" t="s">
        <v>1281</v>
      </c>
      <c r="C922" s="102">
        <v>2</v>
      </c>
      <c r="D922" s="102" t="s">
        <v>17</v>
      </c>
      <c r="E922" s="103">
        <v>3.85</v>
      </c>
      <c r="F922" s="104">
        <f>E922*0.6</f>
        <v>2.31</v>
      </c>
      <c r="G922" s="105"/>
      <c r="H922" s="104">
        <f>G922*E922</f>
        <v>0</v>
      </c>
    </row>
    <row r="923" spans="1:8" customFormat="1" ht="35.1" customHeight="1">
      <c r="A923" s="100">
        <v>245</v>
      </c>
      <c r="B923" s="107" t="s">
        <v>831</v>
      </c>
      <c r="C923" s="108">
        <v>1</v>
      </c>
      <c r="D923" s="108" t="s">
        <v>17</v>
      </c>
      <c r="E923" s="103">
        <v>13.35</v>
      </c>
      <c r="F923" s="104">
        <f>E923*0.6</f>
        <v>8.01</v>
      </c>
      <c r="G923" s="105"/>
      <c r="H923" s="104">
        <f>G923*E923</f>
        <v>0</v>
      </c>
    </row>
    <row r="924" spans="1:8" customFormat="1" ht="35.1" customHeight="1">
      <c r="A924" s="100">
        <v>1357</v>
      </c>
      <c r="B924" s="101" t="s">
        <v>832</v>
      </c>
      <c r="C924" s="108">
        <v>1</v>
      </c>
      <c r="D924" s="108" t="s">
        <v>17</v>
      </c>
      <c r="E924" s="103">
        <v>11.7</v>
      </c>
      <c r="F924" s="104">
        <f>E924*0.6</f>
        <v>7.02</v>
      </c>
      <c r="G924" s="105"/>
      <c r="H924" s="104">
        <f>G924*E924</f>
        <v>0</v>
      </c>
    </row>
    <row r="925" spans="1:8" customFormat="1" ht="35.1" customHeight="1">
      <c r="A925" s="100">
        <v>1281</v>
      </c>
      <c r="B925" s="106" t="s">
        <v>833</v>
      </c>
      <c r="C925" s="102">
        <v>5</v>
      </c>
      <c r="D925" s="102" t="s">
        <v>17</v>
      </c>
      <c r="E925" s="103">
        <v>1.2</v>
      </c>
      <c r="F925" s="104">
        <f>E925*0.6</f>
        <v>0.72</v>
      </c>
      <c r="G925" s="105"/>
      <c r="H925" s="104">
        <f>G925*E925</f>
        <v>0</v>
      </c>
    </row>
    <row r="926" spans="1:8" customFormat="1" ht="35.1" customHeight="1">
      <c r="A926" s="100">
        <v>191</v>
      </c>
      <c r="B926" s="101" t="s">
        <v>834</v>
      </c>
      <c r="C926" s="102">
        <v>1</v>
      </c>
      <c r="D926" s="102" t="s">
        <v>17</v>
      </c>
      <c r="E926" s="103">
        <v>10</v>
      </c>
      <c r="F926" s="104">
        <f>E926*0.6</f>
        <v>6</v>
      </c>
      <c r="G926" s="105"/>
      <c r="H926" s="104">
        <f>G926*E926</f>
        <v>0</v>
      </c>
    </row>
    <row r="927" spans="1:8" customFormat="1" ht="35.1" customHeight="1">
      <c r="A927" s="100">
        <v>1876</v>
      </c>
      <c r="B927" s="101" t="s">
        <v>835</v>
      </c>
      <c r="C927" s="108">
        <v>1</v>
      </c>
      <c r="D927" s="108" t="s">
        <v>17</v>
      </c>
      <c r="E927" s="103">
        <v>10.85</v>
      </c>
      <c r="F927" s="104">
        <f>E927*0.6</f>
        <v>6.51</v>
      </c>
      <c r="G927" s="105"/>
      <c r="H927" s="104">
        <f>G927*E927</f>
        <v>0</v>
      </c>
    </row>
    <row r="928" spans="1:8" customFormat="1" ht="35.1" customHeight="1">
      <c r="A928" s="100">
        <v>1878</v>
      </c>
      <c r="B928" s="101" t="s">
        <v>836</v>
      </c>
      <c r="C928" s="108">
        <v>1</v>
      </c>
      <c r="D928" s="108" t="s">
        <v>17</v>
      </c>
      <c r="E928" s="103">
        <v>14.7</v>
      </c>
      <c r="F928" s="104">
        <f>E928*0.6</f>
        <v>8.8199999999999985</v>
      </c>
      <c r="G928" s="105"/>
      <c r="H928" s="104">
        <f>G928*E928</f>
        <v>0</v>
      </c>
    </row>
    <row r="929" spans="1:8" customFormat="1" ht="35.1" customHeight="1">
      <c r="A929" s="100">
        <v>276</v>
      </c>
      <c r="B929" s="110" t="s">
        <v>837</v>
      </c>
      <c r="C929" s="102">
        <v>1</v>
      </c>
      <c r="D929" s="102" t="s">
        <v>17</v>
      </c>
      <c r="E929" s="103">
        <v>9.1999999999999993</v>
      </c>
      <c r="F929" s="104">
        <f>E929*0.6</f>
        <v>5.52</v>
      </c>
      <c r="G929" s="105"/>
      <c r="H929" s="104">
        <f>G929*E929</f>
        <v>0</v>
      </c>
    </row>
    <row r="930" spans="1:8" customFormat="1" ht="35.1" customHeight="1">
      <c r="A930" s="100">
        <v>1877</v>
      </c>
      <c r="B930" s="101" t="s">
        <v>838</v>
      </c>
      <c r="C930" s="108">
        <v>1</v>
      </c>
      <c r="D930" s="108" t="s">
        <v>17</v>
      </c>
      <c r="E930" s="103">
        <v>5.85</v>
      </c>
      <c r="F930" s="104">
        <f>E930*0.6</f>
        <v>3.51</v>
      </c>
      <c r="G930" s="105"/>
      <c r="H930" s="104">
        <f>G930*E930</f>
        <v>0</v>
      </c>
    </row>
    <row r="931" spans="1:8" customFormat="1" ht="35.1" customHeight="1">
      <c r="A931" s="100">
        <v>1613</v>
      </c>
      <c r="B931" s="101" t="s">
        <v>839</v>
      </c>
      <c r="C931" s="102">
        <v>1</v>
      </c>
      <c r="D931" s="102" t="s">
        <v>17</v>
      </c>
      <c r="E931" s="103">
        <v>11.35</v>
      </c>
      <c r="F931" s="104">
        <f>E931*0.6</f>
        <v>6.81</v>
      </c>
      <c r="G931" s="105"/>
      <c r="H931" s="104">
        <f>G931*E931</f>
        <v>0</v>
      </c>
    </row>
    <row r="932" spans="1:8" customFormat="1" ht="35.1" customHeight="1">
      <c r="A932" s="100">
        <v>522</v>
      </c>
      <c r="B932" s="101" t="s">
        <v>840</v>
      </c>
      <c r="C932" s="102">
        <v>1</v>
      </c>
      <c r="D932" s="102" t="s">
        <v>17</v>
      </c>
      <c r="E932" s="103">
        <v>13.25</v>
      </c>
      <c r="F932" s="104">
        <f>E932*0.6</f>
        <v>7.9499999999999993</v>
      </c>
      <c r="G932" s="105"/>
      <c r="H932" s="104">
        <f>G932*E932</f>
        <v>0</v>
      </c>
    </row>
    <row r="933" spans="1:8" customFormat="1" ht="35.1" customHeight="1">
      <c r="A933" s="100">
        <v>1151</v>
      </c>
      <c r="B933" s="101" t="s">
        <v>1169</v>
      </c>
      <c r="C933" s="102">
        <v>1</v>
      </c>
      <c r="D933" s="102" t="s">
        <v>17</v>
      </c>
      <c r="E933" s="103">
        <v>50.85</v>
      </c>
      <c r="F933" s="104">
        <f>E933*0.6</f>
        <v>30.509999999999998</v>
      </c>
      <c r="G933" s="105"/>
      <c r="H933" s="104">
        <f>G933*E933</f>
        <v>0</v>
      </c>
    </row>
    <row r="934" spans="1:8" customFormat="1" ht="35.1" customHeight="1">
      <c r="A934" s="100">
        <v>345</v>
      </c>
      <c r="B934" s="106" t="s">
        <v>841</v>
      </c>
      <c r="C934" s="102">
        <v>1</v>
      </c>
      <c r="D934" s="102" t="s">
        <v>17</v>
      </c>
      <c r="E934" s="103">
        <v>24.45</v>
      </c>
      <c r="F934" s="104">
        <f>E934*0.6</f>
        <v>14.669999999999998</v>
      </c>
      <c r="G934" s="105"/>
      <c r="H934" s="104">
        <f>G934*E934</f>
        <v>0</v>
      </c>
    </row>
    <row r="935" spans="1:8" customFormat="1" ht="35.1" customHeight="1">
      <c r="A935" s="100">
        <v>1614</v>
      </c>
      <c r="B935" s="106" t="s">
        <v>1170</v>
      </c>
      <c r="C935" s="102">
        <v>1</v>
      </c>
      <c r="D935" s="102" t="s">
        <v>17</v>
      </c>
      <c r="E935" s="103">
        <v>19.100000000000001</v>
      </c>
      <c r="F935" s="104">
        <f>E935*0.6</f>
        <v>11.46</v>
      </c>
      <c r="G935" s="105"/>
      <c r="H935" s="104">
        <f>G935*E935</f>
        <v>0</v>
      </c>
    </row>
    <row r="936" spans="1:8" customFormat="1" ht="35.1" customHeight="1">
      <c r="A936" s="100">
        <v>1403</v>
      </c>
      <c r="B936" s="110" t="s">
        <v>1050</v>
      </c>
      <c r="C936" s="108">
        <v>1</v>
      </c>
      <c r="D936" s="108" t="s">
        <v>17</v>
      </c>
      <c r="E936" s="103">
        <v>19.7</v>
      </c>
      <c r="F936" s="104">
        <f>E936*0.6</f>
        <v>11.819999999999999</v>
      </c>
      <c r="G936" s="105"/>
      <c r="H936" s="104">
        <f>G936*E936</f>
        <v>0</v>
      </c>
    </row>
    <row r="937" spans="1:8" customFormat="1" ht="35.1" customHeight="1">
      <c r="A937" s="100">
        <v>1799</v>
      </c>
      <c r="B937" s="109" t="s">
        <v>1049</v>
      </c>
      <c r="C937" s="102">
        <v>1</v>
      </c>
      <c r="D937" s="102" t="s">
        <v>17</v>
      </c>
      <c r="E937" s="103">
        <v>48</v>
      </c>
      <c r="F937" s="104">
        <f>E937*0.6</f>
        <v>28.799999999999997</v>
      </c>
      <c r="G937" s="105"/>
      <c r="H937" s="104">
        <f>G937*E937</f>
        <v>0</v>
      </c>
    </row>
    <row r="938" spans="1:8" customFormat="1" ht="35.1" customHeight="1">
      <c r="A938" s="100">
        <v>96</v>
      </c>
      <c r="B938" s="106" t="s">
        <v>842</v>
      </c>
      <c r="C938" s="102">
        <v>1</v>
      </c>
      <c r="D938" s="102" t="s">
        <v>17</v>
      </c>
      <c r="E938" s="103">
        <v>16.5</v>
      </c>
      <c r="F938" s="104">
        <f>E938*0.6</f>
        <v>9.9</v>
      </c>
      <c r="G938" s="105"/>
      <c r="H938" s="104">
        <f>G938*E938</f>
        <v>0</v>
      </c>
    </row>
    <row r="939" spans="1:8" customFormat="1" ht="35.1" customHeight="1">
      <c r="A939" s="100">
        <v>1804</v>
      </c>
      <c r="B939" s="109" t="s">
        <v>1051</v>
      </c>
      <c r="C939" s="102">
        <v>1</v>
      </c>
      <c r="D939" s="102" t="s">
        <v>17</v>
      </c>
      <c r="E939" s="103">
        <v>42.5</v>
      </c>
      <c r="F939" s="104">
        <f>E939*0.6</f>
        <v>25.5</v>
      </c>
      <c r="G939" s="105"/>
      <c r="H939" s="104">
        <f>G939*E939</f>
        <v>0</v>
      </c>
    </row>
    <row r="940" spans="1:8" customFormat="1" ht="35.1" customHeight="1">
      <c r="A940" s="100">
        <v>1615</v>
      </c>
      <c r="B940" s="109" t="s">
        <v>1052</v>
      </c>
      <c r="C940" s="102">
        <v>1</v>
      </c>
      <c r="D940" s="102" t="s">
        <v>17</v>
      </c>
      <c r="E940" s="103">
        <v>20</v>
      </c>
      <c r="F940" s="104">
        <f>E940*0.6</f>
        <v>12</v>
      </c>
      <c r="G940" s="105"/>
      <c r="H940" s="104">
        <f>G940*E940</f>
        <v>0</v>
      </c>
    </row>
    <row r="941" spans="1:8" customFormat="1" ht="35.1" customHeight="1">
      <c r="A941" s="100">
        <v>1149</v>
      </c>
      <c r="B941" s="101" t="s">
        <v>843</v>
      </c>
      <c r="C941" s="102">
        <v>1</v>
      </c>
      <c r="D941" s="102" t="s">
        <v>17</v>
      </c>
      <c r="E941" s="103">
        <v>14.7</v>
      </c>
      <c r="F941" s="104">
        <f>E941*0.6</f>
        <v>8.8199999999999985</v>
      </c>
      <c r="G941" s="105"/>
      <c r="H941" s="104">
        <f>G941*E941</f>
        <v>0</v>
      </c>
    </row>
    <row r="942" spans="1:8" customFormat="1" ht="35.1" customHeight="1">
      <c r="A942" s="100">
        <v>1800</v>
      </c>
      <c r="B942" s="109" t="s">
        <v>1053</v>
      </c>
      <c r="C942" s="102">
        <v>1</v>
      </c>
      <c r="D942" s="102" t="s">
        <v>17</v>
      </c>
      <c r="E942" s="103">
        <v>59.2</v>
      </c>
      <c r="F942" s="104">
        <f>E942*0.6</f>
        <v>35.520000000000003</v>
      </c>
      <c r="G942" s="105"/>
      <c r="H942" s="104">
        <f>G942*E942</f>
        <v>0</v>
      </c>
    </row>
    <row r="943" spans="1:8" customFormat="1" ht="35.1" customHeight="1">
      <c r="A943" s="100">
        <v>307</v>
      </c>
      <c r="B943" s="106" t="s">
        <v>1054</v>
      </c>
      <c r="C943" s="102">
        <v>1</v>
      </c>
      <c r="D943" s="102" t="s">
        <v>17</v>
      </c>
      <c r="E943" s="103">
        <v>54.1</v>
      </c>
      <c r="F943" s="104">
        <f>E943*0.6</f>
        <v>32.46</v>
      </c>
      <c r="G943" s="105"/>
      <c r="H943" s="104">
        <f>G943*E943</f>
        <v>0</v>
      </c>
    </row>
    <row r="944" spans="1:8" customFormat="1" ht="35.1" customHeight="1">
      <c r="A944" s="100">
        <v>523</v>
      </c>
      <c r="B944" s="106" t="s">
        <v>844</v>
      </c>
      <c r="C944" s="102">
        <v>1</v>
      </c>
      <c r="D944" s="102" t="s">
        <v>17</v>
      </c>
      <c r="E944" s="103">
        <v>18.000000000000004</v>
      </c>
      <c r="F944" s="104">
        <f>E944*0.6</f>
        <v>10.800000000000002</v>
      </c>
      <c r="G944" s="105"/>
      <c r="H944" s="104">
        <f>G944*E944</f>
        <v>0</v>
      </c>
    </row>
    <row r="945" spans="1:8" customFormat="1" ht="35.1" customHeight="1">
      <c r="A945" s="100">
        <v>432</v>
      </c>
      <c r="B945" s="106" t="s">
        <v>845</v>
      </c>
      <c r="C945" s="102">
        <v>1</v>
      </c>
      <c r="D945" s="102" t="s">
        <v>17</v>
      </c>
      <c r="E945" s="103">
        <v>22</v>
      </c>
      <c r="F945" s="104">
        <f>E945*0.6</f>
        <v>13.2</v>
      </c>
      <c r="G945" s="105"/>
      <c r="H945" s="104">
        <f>G945*E945</f>
        <v>0</v>
      </c>
    </row>
    <row r="946" spans="1:8" customFormat="1" ht="35.1" customHeight="1">
      <c r="A946" s="100">
        <v>607</v>
      </c>
      <c r="B946" s="106" t="s">
        <v>846</v>
      </c>
      <c r="C946" s="102">
        <v>5</v>
      </c>
      <c r="D946" s="102" t="s">
        <v>17</v>
      </c>
      <c r="E946" s="103">
        <v>10.1</v>
      </c>
      <c r="F946" s="104">
        <f>E946*0.6</f>
        <v>6.06</v>
      </c>
      <c r="G946" s="105"/>
      <c r="H946" s="104">
        <f>G946*E946</f>
        <v>0</v>
      </c>
    </row>
    <row r="947" spans="1:8" customFormat="1" ht="35.1" customHeight="1">
      <c r="A947" s="100">
        <v>488</v>
      </c>
      <c r="B947" s="115" t="s">
        <v>1459</v>
      </c>
      <c r="C947" s="102">
        <v>1</v>
      </c>
      <c r="D947" s="102" t="s">
        <v>414</v>
      </c>
      <c r="E947" s="103">
        <v>44</v>
      </c>
      <c r="F947" s="104">
        <f>E947</f>
        <v>44</v>
      </c>
      <c r="G947" s="105"/>
      <c r="H947" s="104">
        <f>G947*E947</f>
        <v>0</v>
      </c>
    </row>
    <row r="948" spans="1:8" customFormat="1" ht="35.1" customHeight="1">
      <c r="A948" s="100">
        <v>1550</v>
      </c>
      <c r="B948" s="116" t="s">
        <v>1460</v>
      </c>
      <c r="C948" s="102">
        <v>1</v>
      </c>
      <c r="D948" s="102" t="s">
        <v>414</v>
      </c>
      <c r="E948" s="103">
        <v>44</v>
      </c>
      <c r="F948" s="104">
        <f>E948</f>
        <v>44</v>
      </c>
      <c r="G948" s="105"/>
      <c r="H948" s="104">
        <f>G948*E948</f>
        <v>0</v>
      </c>
    </row>
    <row r="949" spans="1:8" customFormat="1" ht="35.1" customHeight="1">
      <c r="A949" s="100">
        <v>1517</v>
      </c>
      <c r="B949" s="116" t="s">
        <v>1461</v>
      </c>
      <c r="C949" s="102">
        <v>1</v>
      </c>
      <c r="D949" s="102" t="s">
        <v>414</v>
      </c>
      <c r="E949" s="103">
        <v>48</v>
      </c>
      <c r="F949" s="104">
        <f>E949</f>
        <v>48</v>
      </c>
      <c r="G949" s="105"/>
      <c r="H949" s="104">
        <f>G949*E949</f>
        <v>0</v>
      </c>
    </row>
    <row r="950" spans="1:8" customFormat="1" ht="35.1" customHeight="1">
      <c r="A950" s="100">
        <v>1518</v>
      </c>
      <c r="B950" s="116" t="s">
        <v>1462</v>
      </c>
      <c r="C950" s="102">
        <v>1</v>
      </c>
      <c r="D950" s="102" t="s">
        <v>414</v>
      </c>
      <c r="E950" s="103">
        <v>48</v>
      </c>
      <c r="F950" s="104">
        <f>E950</f>
        <v>48</v>
      </c>
      <c r="G950" s="105"/>
      <c r="H950" s="104">
        <f>G950*E950</f>
        <v>0</v>
      </c>
    </row>
    <row r="951" spans="1:8" customFormat="1" ht="35.1" customHeight="1">
      <c r="A951" s="100">
        <v>1519</v>
      </c>
      <c r="B951" s="116" t="s">
        <v>1463</v>
      </c>
      <c r="C951" s="102">
        <v>1</v>
      </c>
      <c r="D951" s="102" t="s">
        <v>414</v>
      </c>
      <c r="E951" s="103">
        <v>48</v>
      </c>
      <c r="F951" s="104">
        <f>E951</f>
        <v>48</v>
      </c>
      <c r="G951" s="105"/>
      <c r="H951" s="104">
        <f>G951*E951</f>
        <v>0</v>
      </c>
    </row>
    <row r="952" spans="1:8" customFormat="1" ht="35.1" customHeight="1">
      <c r="A952" s="100">
        <v>489</v>
      </c>
      <c r="B952" s="115" t="s">
        <v>1464</v>
      </c>
      <c r="C952" s="102">
        <v>1</v>
      </c>
      <c r="D952" s="102" t="s">
        <v>414</v>
      </c>
      <c r="E952" s="103">
        <v>44</v>
      </c>
      <c r="F952" s="104">
        <f>E952</f>
        <v>44</v>
      </c>
      <c r="G952" s="105"/>
      <c r="H952" s="104">
        <f>G952*E952</f>
        <v>0</v>
      </c>
    </row>
    <row r="953" spans="1:8" customFormat="1" ht="35.1" customHeight="1">
      <c r="A953" s="100">
        <v>1552</v>
      </c>
      <c r="B953" s="116" t="s">
        <v>1465</v>
      </c>
      <c r="C953" s="102">
        <v>1</v>
      </c>
      <c r="D953" s="102" t="s">
        <v>414</v>
      </c>
      <c r="E953" s="103">
        <v>44</v>
      </c>
      <c r="F953" s="104">
        <f>E953</f>
        <v>44</v>
      </c>
      <c r="G953" s="105"/>
      <c r="H953" s="104">
        <f>G953*E953</f>
        <v>0</v>
      </c>
    </row>
    <row r="954" spans="1:8" customFormat="1" ht="35.1" customHeight="1">
      <c r="A954" s="100">
        <v>487</v>
      </c>
      <c r="B954" s="115" t="s">
        <v>1466</v>
      </c>
      <c r="C954" s="102">
        <v>1</v>
      </c>
      <c r="D954" s="102" t="s">
        <v>414</v>
      </c>
      <c r="E954" s="103">
        <v>44</v>
      </c>
      <c r="F954" s="104">
        <f>E954</f>
        <v>44</v>
      </c>
      <c r="G954" s="105"/>
      <c r="H954" s="104">
        <f>G954*E954</f>
        <v>0</v>
      </c>
    </row>
    <row r="955" spans="1:8" customFormat="1" ht="35.1" customHeight="1">
      <c r="A955" s="100">
        <v>1548</v>
      </c>
      <c r="B955" s="106" t="s">
        <v>1282</v>
      </c>
      <c r="C955" s="102">
        <v>1</v>
      </c>
      <c r="D955" s="102" t="s">
        <v>414</v>
      </c>
      <c r="E955" s="103">
        <v>57.5</v>
      </c>
      <c r="F955" s="104">
        <f>E955*0.6</f>
        <v>34.5</v>
      </c>
      <c r="G955" s="105"/>
      <c r="H955" s="104">
        <f>G955*E955</f>
        <v>0</v>
      </c>
    </row>
    <row r="956" spans="1:8" customFormat="1" ht="35.1" customHeight="1">
      <c r="A956" s="100">
        <v>1549</v>
      </c>
      <c r="B956" s="106" t="s">
        <v>847</v>
      </c>
      <c r="C956" s="102">
        <v>1</v>
      </c>
      <c r="D956" s="102" t="s">
        <v>414</v>
      </c>
      <c r="E956" s="103">
        <v>57.5</v>
      </c>
      <c r="F956" s="104">
        <f>E956*0.6</f>
        <v>34.5</v>
      </c>
      <c r="G956" s="105"/>
      <c r="H956" s="104">
        <f>G956*E956</f>
        <v>0</v>
      </c>
    </row>
    <row r="957" spans="1:8" customFormat="1" ht="35.1" customHeight="1">
      <c r="A957" s="100">
        <v>152</v>
      </c>
      <c r="B957" s="106" t="s">
        <v>848</v>
      </c>
      <c r="C957" s="102">
        <v>1</v>
      </c>
      <c r="D957" s="102" t="s">
        <v>414</v>
      </c>
      <c r="E957" s="103">
        <v>63</v>
      </c>
      <c r="F957" s="104">
        <f>E957*0.6</f>
        <v>37.799999999999997</v>
      </c>
      <c r="G957" s="105"/>
      <c r="H957" s="104">
        <f>G957*E957</f>
        <v>0</v>
      </c>
    </row>
    <row r="958" spans="1:8" customFormat="1" ht="35.1" customHeight="1">
      <c r="A958" s="100">
        <v>1544</v>
      </c>
      <c r="B958" s="115" t="s">
        <v>1467</v>
      </c>
      <c r="C958" s="102">
        <v>1</v>
      </c>
      <c r="D958" s="102" t="s">
        <v>17</v>
      </c>
      <c r="E958" s="103">
        <v>55</v>
      </c>
      <c r="F958" s="104">
        <f>E958</f>
        <v>55</v>
      </c>
      <c r="G958" s="105"/>
      <c r="H958" s="104">
        <f>G958*E958</f>
        <v>0</v>
      </c>
    </row>
    <row r="959" spans="1:8" customFormat="1" ht="35.1" customHeight="1">
      <c r="A959" s="100">
        <v>1545</v>
      </c>
      <c r="B959" s="115" t="s">
        <v>1468</v>
      </c>
      <c r="C959" s="108">
        <v>1</v>
      </c>
      <c r="D959" s="108" t="s">
        <v>17</v>
      </c>
      <c r="E959" s="103">
        <v>55</v>
      </c>
      <c r="F959" s="104">
        <f>E959</f>
        <v>55</v>
      </c>
      <c r="G959" s="105"/>
      <c r="H959" s="104">
        <f>G959*E959</f>
        <v>0</v>
      </c>
    </row>
    <row r="960" spans="1:8" customFormat="1" ht="35.1" customHeight="1">
      <c r="A960" s="100">
        <v>1541</v>
      </c>
      <c r="B960" s="109" t="s">
        <v>1283</v>
      </c>
      <c r="C960" s="108">
        <v>1</v>
      </c>
      <c r="D960" s="108" t="s">
        <v>17</v>
      </c>
      <c r="E960" s="103">
        <v>71.5</v>
      </c>
      <c r="F960" s="104">
        <f>E960*0.6</f>
        <v>42.9</v>
      </c>
      <c r="G960" s="105"/>
      <c r="H960" s="104">
        <f>G960*E960</f>
        <v>0</v>
      </c>
    </row>
    <row r="961" spans="1:8" customFormat="1" ht="35.1" customHeight="1">
      <c r="A961" s="100">
        <v>1542</v>
      </c>
      <c r="B961" s="109" t="s">
        <v>1284</v>
      </c>
      <c r="C961" s="108">
        <v>1</v>
      </c>
      <c r="D961" s="108" t="s">
        <v>17</v>
      </c>
      <c r="E961" s="103">
        <v>71.5</v>
      </c>
      <c r="F961" s="104">
        <f>E961*0.6</f>
        <v>42.9</v>
      </c>
      <c r="G961" s="105"/>
      <c r="H961" s="104">
        <f>G961*E961</f>
        <v>0</v>
      </c>
    </row>
    <row r="962" spans="1:8" customFormat="1" ht="35.1" customHeight="1">
      <c r="A962" s="100">
        <v>1543</v>
      </c>
      <c r="B962" s="109" t="s">
        <v>1285</v>
      </c>
      <c r="C962" s="108">
        <v>1</v>
      </c>
      <c r="D962" s="108" t="s">
        <v>17</v>
      </c>
      <c r="E962" s="103">
        <v>71.5</v>
      </c>
      <c r="F962" s="104">
        <f>E962*0.6</f>
        <v>42.9</v>
      </c>
      <c r="G962" s="105"/>
      <c r="H962" s="104">
        <f>G962*E962</f>
        <v>0</v>
      </c>
    </row>
    <row r="963" spans="1:8" customFormat="1" ht="35.1" customHeight="1">
      <c r="A963" s="100">
        <v>1819</v>
      </c>
      <c r="B963" s="101" t="s">
        <v>849</v>
      </c>
      <c r="C963" s="108">
        <v>1</v>
      </c>
      <c r="D963" s="108" t="s">
        <v>17</v>
      </c>
      <c r="E963" s="103">
        <v>50</v>
      </c>
      <c r="F963" s="104">
        <f>E963*0.6</f>
        <v>30</v>
      </c>
      <c r="G963" s="105"/>
      <c r="H963" s="104">
        <f>G963*E963</f>
        <v>0</v>
      </c>
    </row>
    <row r="964" spans="1:8" customFormat="1" ht="35.1" customHeight="1">
      <c r="A964" s="100">
        <v>1821</v>
      </c>
      <c r="B964" s="101" t="s">
        <v>850</v>
      </c>
      <c r="C964" s="108">
        <v>1</v>
      </c>
      <c r="D964" s="108" t="s">
        <v>17</v>
      </c>
      <c r="E964" s="103">
        <v>50</v>
      </c>
      <c r="F964" s="104">
        <f>E964*0.6</f>
        <v>30</v>
      </c>
      <c r="G964" s="105"/>
      <c r="H964" s="104">
        <f>G964*E964</f>
        <v>0</v>
      </c>
    </row>
    <row r="965" spans="1:8" customFormat="1" ht="35.1" customHeight="1">
      <c r="A965" s="100">
        <v>1820</v>
      </c>
      <c r="B965" s="101" t="s">
        <v>851</v>
      </c>
      <c r="C965" s="108">
        <v>1</v>
      </c>
      <c r="D965" s="108" t="s">
        <v>17</v>
      </c>
      <c r="E965" s="103">
        <v>50</v>
      </c>
      <c r="F965" s="104">
        <f>E965*0.6</f>
        <v>30</v>
      </c>
      <c r="G965" s="105"/>
      <c r="H965" s="104">
        <f>G965*E965</f>
        <v>0</v>
      </c>
    </row>
    <row r="966" spans="1:8" customFormat="1" ht="35.1" customHeight="1">
      <c r="A966" s="100">
        <v>1818</v>
      </c>
      <c r="B966" s="101" t="s">
        <v>852</v>
      </c>
      <c r="C966" s="108">
        <v>1</v>
      </c>
      <c r="D966" s="108" t="s">
        <v>17</v>
      </c>
      <c r="E966" s="103">
        <v>50</v>
      </c>
      <c r="F966" s="104">
        <f>E966*0.6</f>
        <v>30</v>
      </c>
      <c r="G966" s="105"/>
      <c r="H966" s="104">
        <f>G966*E966</f>
        <v>0</v>
      </c>
    </row>
    <row r="967" spans="1:8" customFormat="1" ht="35.1" customHeight="1">
      <c r="A967" s="100">
        <v>1217</v>
      </c>
      <c r="B967" s="106" t="s">
        <v>1286</v>
      </c>
      <c r="C967" s="102">
        <v>1</v>
      </c>
      <c r="D967" s="102" t="s">
        <v>17</v>
      </c>
      <c r="E967" s="103">
        <v>73.7</v>
      </c>
      <c r="F967" s="104">
        <f>E967*0.6</f>
        <v>44.22</v>
      </c>
      <c r="G967" s="105"/>
      <c r="H967" s="104">
        <f>G967*E967</f>
        <v>0</v>
      </c>
    </row>
    <row r="968" spans="1:8" customFormat="1" ht="35.1" customHeight="1">
      <c r="A968" s="100">
        <v>1161</v>
      </c>
      <c r="B968" s="101" t="s">
        <v>853</v>
      </c>
      <c r="C968" s="102">
        <v>2</v>
      </c>
      <c r="D968" s="102" t="s">
        <v>17</v>
      </c>
      <c r="E968" s="103">
        <v>4.5999999999999996</v>
      </c>
      <c r="F968" s="104">
        <f>E968*0.6</f>
        <v>2.76</v>
      </c>
      <c r="G968" s="105"/>
      <c r="H968" s="104">
        <f>G968*E968</f>
        <v>0</v>
      </c>
    </row>
    <row r="969" spans="1:8" customFormat="1" ht="35.1" customHeight="1">
      <c r="A969" s="100">
        <v>308</v>
      </c>
      <c r="B969" s="109" t="s">
        <v>854</v>
      </c>
      <c r="C969" s="102">
        <v>10</v>
      </c>
      <c r="D969" s="102" t="s">
        <v>17</v>
      </c>
      <c r="E969" s="103">
        <v>1.0999999999999999</v>
      </c>
      <c r="F969" s="104">
        <f>E969*0.6</f>
        <v>0.65999999999999992</v>
      </c>
      <c r="G969" s="105"/>
      <c r="H969" s="104">
        <f>G969*E969</f>
        <v>0</v>
      </c>
    </row>
    <row r="970" spans="1:8" customFormat="1" ht="35.1" customHeight="1">
      <c r="A970" s="100">
        <v>1597</v>
      </c>
      <c r="B970" s="109" t="s">
        <v>1379</v>
      </c>
      <c r="C970" s="102">
        <v>3</v>
      </c>
      <c r="D970" s="102" t="s">
        <v>17</v>
      </c>
      <c r="E970" s="103">
        <v>1.4</v>
      </c>
      <c r="F970" s="104">
        <f>E970*0.6</f>
        <v>0.84</v>
      </c>
      <c r="G970" s="105"/>
      <c r="H970" s="104">
        <f>G970*E970</f>
        <v>0</v>
      </c>
    </row>
    <row r="971" spans="1:8" customFormat="1" ht="35.1" customHeight="1">
      <c r="A971" s="100">
        <v>348</v>
      </c>
      <c r="B971" s="106" t="s">
        <v>855</v>
      </c>
      <c r="C971" s="108">
        <v>2</v>
      </c>
      <c r="D971" s="108" t="s">
        <v>17</v>
      </c>
      <c r="E971" s="103">
        <v>13.35</v>
      </c>
      <c r="F971" s="104">
        <f>E971*0.6</f>
        <v>8.01</v>
      </c>
      <c r="G971" s="105"/>
      <c r="H971" s="104">
        <f>G971*E971</f>
        <v>0</v>
      </c>
    </row>
    <row r="972" spans="1:8" customFormat="1" ht="35.1" customHeight="1">
      <c r="A972" s="100">
        <v>1711</v>
      </c>
      <c r="B972" s="101" t="s">
        <v>856</v>
      </c>
      <c r="C972" s="108">
        <v>2</v>
      </c>
      <c r="D972" s="108" t="s">
        <v>17</v>
      </c>
      <c r="E972" s="103">
        <v>8.6999999999999993</v>
      </c>
      <c r="F972" s="104">
        <f>E972*0.6</f>
        <v>5.22</v>
      </c>
      <c r="G972" s="105"/>
      <c r="H972" s="104">
        <f>G972*E972</f>
        <v>0</v>
      </c>
    </row>
    <row r="973" spans="1:8" customFormat="1" ht="35.1" customHeight="1">
      <c r="A973" s="100">
        <v>795</v>
      </c>
      <c r="B973" s="106" t="s">
        <v>857</v>
      </c>
      <c r="C973" s="102">
        <v>10</v>
      </c>
      <c r="D973" s="102" t="s">
        <v>17</v>
      </c>
      <c r="E973" s="103">
        <v>2.35</v>
      </c>
      <c r="F973" s="104">
        <f>E973*0.6</f>
        <v>1.41</v>
      </c>
      <c r="G973" s="105"/>
      <c r="H973" s="104">
        <f>G973*E973</f>
        <v>0</v>
      </c>
    </row>
    <row r="974" spans="1:8" customFormat="1" ht="35.1" customHeight="1">
      <c r="A974" s="100">
        <v>1379</v>
      </c>
      <c r="B974" s="110" t="s">
        <v>1055</v>
      </c>
      <c r="C974" s="102">
        <v>5</v>
      </c>
      <c r="D974" s="102" t="s">
        <v>17</v>
      </c>
      <c r="E974" s="103">
        <v>3.2</v>
      </c>
      <c r="F974" s="104">
        <f>E974*0.6</f>
        <v>1.92</v>
      </c>
      <c r="G974" s="105"/>
      <c r="H974" s="104">
        <f>G974*E974</f>
        <v>0</v>
      </c>
    </row>
    <row r="975" spans="1:8" customFormat="1" ht="35.1" customHeight="1">
      <c r="A975" s="100">
        <v>1722</v>
      </c>
      <c r="B975" s="110" t="s">
        <v>1056</v>
      </c>
      <c r="C975" s="102">
        <v>5</v>
      </c>
      <c r="D975" s="102" t="s">
        <v>17</v>
      </c>
      <c r="E975" s="103">
        <v>6.85</v>
      </c>
      <c r="F975" s="104">
        <f>E975*0.6</f>
        <v>4.1099999999999994</v>
      </c>
      <c r="G975" s="105"/>
      <c r="H975" s="104">
        <f>G975*E975</f>
        <v>0</v>
      </c>
    </row>
    <row r="976" spans="1:8" customFormat="1" ht="35.1" customHeight="1">
      <c r="A976" s="100">
        <v>1276</v>
      </c>
      <c r="B976" s="101" t="s">
        <v>1057</v>
      </c>
      <c r="C976" s="108">
        <v>5</v>
      </c>
      <c r="D976" s="108" t="s">
        <v>17</v>
      </c>
      <c r="E976" s="103">
        <v>3.35</v>
      </c>
      <c r="F976" s="104">
        <f>E976*0.6</f>
        <v>2.0099999999999998</v>
      </c>
      <c r="G976" s="105"/>
      <c r="H976" s="104">
        <f>G976*E976</f>
        <v>0</v>
      </c>
    </row>
    <row r="977" spans="1:8" customFormat="1" ht="35.1" customHeight="1">
      <c r="A977" s="100">
        <v>498</v>
      </c>
      <c r="B977" s="110" t="s">
        <v>1058</v>
      </c>
      <c r="C977" s="102">
        <v>2</v>
      </c>
      <c r="D977" s="102" t="s">
        <v>17</v>
      </c>
      <c r="E977" s="103">
        <v>7.0000000000000009</v>
      </c>
      <c r="F977" s="104">
        <f>E977*0.6</f>
        <v>4.2</v>
      </c>
      <c r="G977" s="105"/>
      <c r="H977" s="104">
        <f>G977*E977</f>
        <v>0</v>
      </c>
    </row>
    <row r="978" spans="1:8" customFormat="1" ht="35.1" customHeight="1">
      <c r="A978" s="100">
        <v>987</v>
      </c>
      <c r="B978" s="101" t="s">
        <v>858</v>
      </c>
      <c r="C978" s="102">
        <v>1</v>
      </c>
      <c r="D978" s="102" t="s">
        <v>17</v>
      </c>
      <c r="E978" s="103">
        <v>18.45</v>
      </c>
      <c r="F978" s="104">
        <f>E978*0.6</f>
        <v>11.069999999999999</v>
      </c>
      <c r="G978" s="105"/>
      <c r="H978" s="104">
        <f>G978*E978</f>
        <v>0</v>
      </c>
    </row>
    <row r="979" spans="1:8" customFormat="1" ht="35.1" customHeight="1">
      <c r="A979" s="100">
        <v>1377</v>
      </c>
      <c r="B979" s="106" t="s">
        <v>859</v>
      </c>
      <c r="C979" s="102">
        <v>10</v>
      </c>
      <c r="D979" s="102" t="s">
        <v>17</v>
      </c>
      <c r="E979" s="103">
        <v>0.5</v>
      </c>
      <c r="F979" s="104">
        <f>E979*0.6</f>
        <v>0.3</v>
      </c>
      <c r="G979" s="105"/>
      <c r="H979" s="104">
        <f>G979*E979</f>
        <v>0</v>
      </c>
    </row>
    <row r="980" spans="1:8" customFormat="1" ht="35.1" customHeight="1">
      <c r="A980" s="100">
        <v>474</v>
      </c>
      <c r="B980" s="106" t="s">
        <v>860</v>
      </c>
      <c r="C980" s="102">
        <v>10</v>
      </c>
      <c r="D980" s="102" t="s">
        <v>17</v>
      </c>
      <c r="E980" s="103">
        <v>0.85</v>
      </c>
      <c r="F980" s="104">
        <f>E980*0.6</f>
        <v>0.51</v>
      </c>
      <c r="G980" s="105"/>
      <c r="H980" s="104">
        <f>G980*E980</f>
        <v>0</v>
      </c>
    </row>
    <row r="981" spans="1:8" customFormat="1" ht="35.1" customHeight="1">
      <c r="A981" s="100">
        <v>796</v>
      </c>
      <c r="B981" s="106" t="s">
        <v>1171</v>
      </c>
      <c r="C981" s="102">
        <v>5</v>
      </c>
      <c r="D981" s="102" t="s">
        <v>17</v>
      </c>
      <c r="E981" s="103">
        <v>1.45</v>
      </c>
      <c r="F981" s="104">
        <f>E981*0.6</f>
        <v>0.87</v>
      </c>
      <c r="G981" s="105"/>
      <c r="H981" s="104">
        <f>G981*E981</f>
        <v>0</v>
      </c>
    </row>
    <row r="982" spans="1:8" customFormat="1" ht="35.1" customHeight="1">
      <c r="A982" s="100">
        <v>1703</v>
      </c>
      <c r="B982" s="106" t="s">
        <v>861</v>
      </c>
      <c r="C982" s="102">
        <v>5</v>
      </c>
      <c r="D982" s="102" t="s">
        <v>17</v>
      </c>
      <c r="E982" s="103">
        <v>2.75</v>
      </c>
      <c r="F982" s="104">
        <f>E982*0.6</f>
        <v>1.65</v>
      </c>
      <c r="G982" s="105"/>
      <c r="H982" s="104">
        <f>G982*E982</f>
        <v>0</v>
      </c>
    </row>
    <row r="983" spans="1:8" customFormat="1" ht="35.1" customHeight="1">
      <c r="A983" s="100">
        <v>1156</v>
      </c>
      <c r="B983" s="106" t="s">
        <v>1287</v>
      </c>
      <c r="C983" s="102">
        <v>1</v>
      </c>
      <c r="D983" s="102" t="s">
        <v>49</v>
      </c>
      <c r="E983" s="103">
        <v>16.350000000000001</v>
      </c>
      <c r="F983" s="104">
        <f>E983*0.6</f>
        <v>9.81</v>
      </c>
      <c r="G983" s="105"/>
      <c r="H983" s="104">
        <f>G983*E983</f>
        <v>0</v>
      </c>
    </row>
    <row r="984" spans="1:8" customFormat="1" ht="35.1" customHeight="1">
      <c r="A984" s="100">
        <v>1157</v>
      </c>
      <c r="B984" s="101" t="s">
        <v>1288</v>
      </c>
      <c r="C984" s="108">
        <v>1</v>
      </c>
      <c r="D984" s="102" t="s">
        <v>49</v>
      </c>
      <c r="E984" s="103">
        <v>16.350000000000001</v>
      </c>
      <c r="F984" s="104">
        <f>E984*0.6</f>
        <v>9.81</v>
      </c>
      <c r="G984" s="105"/>
      <c r="H984" s="104">
        <f>G984*E984</f>
        <v>0</v>
      </c>
    </row>
    <row r="985" spans="1:8" customFormat="1" ht="35.1" customHeight="1">
      <c r="A985" s="100">
        <v>1155</v>
      </c>
      <c r="B985" s="106" t="s">
        <v>1289</v>
      </c>
      <c r="C985" s="102">
        <v>1</v>
      </c>
      <c r="D985" s="102" t="s">
        <v>49</v>
      </c>
      <c r="E985" s="103">
        <v>16.350000000000001</v>
      </c>
      <c r="F985" s="104">
        <f>E985*0.6</f>
        <v>9.81</v>
      </c>
      <c r="G985" s="105"/>
      <c r="H985" s="104">
        <f>G985*E985</f>
        <v>0</v>
      </c>
    </row>
    <row r="986" spans="1:8" customFormat="1" ht="35.1" customHeight="1">
      <c r="A986" s="100">
        <v>526</v>
      </c>
      <c r="B986" s="109" t="s">
        <v>1290</v>
      </c>
      <c r="C986" s="102">
        <v>1</v>
      </c>
      <c r="D986" s="102" t="s">
        <v>49</v>
      </c>
      <c r="E986" s="103">
        <v>12.6</v>
      </c>
      <c r="F986" s="104">
        <f>E986*0.6</f>
        <v>7.56</v>
      </c>
      <c r="G986" s="105"/>
      <c r="H986" s="104">
        <f>G986*E986</f>
        <v>0</v>
      </c>
    </row>
    <row r="987" spans="1:8" customFormat="1" ht="35.1" customHeight="1">
      <c r="A987" s="100">
        <v>259</v>
      </c>
      <c r="B987" s="109" t="s">
        <v>1291</v>
      </c>
      <c r="C987" s="102">
        <v>1</v>
      </c>
      <c r="D987" s="102" t="s">
        <v>49</v>
      </c>
      <c r="E987" s="103">
        <v>12.6</v>
      </c>
      <c r="F987" s="104">
        <f>E987*0.6</f>
        <v>7.56</v>
      </c>
      <c r="G987" s="105"/>
      <c r="H987" s="104">
        <f>G987*E987</f>
        <v>0</v>
      </c>
    </row>
    <row r="988" spans="1:8" customFormat="1" ht="35.1" customHeight="1">
      <c r="A988" s="100">
        <v>527</v>
      </c>
      <c r="B988" s="109" t="s">
        <v>1292</v>
      </c>
      <c r="C988" s="102">
        <v>1</v>
      </c>
      <c r="D988" s="102" t="s">
        <v>49</v>
      </c>
      <c r="E988" s="103">
        <v>12.6</v>
      </c>
      <c r="F988" s="104">
        <f>E988*0.6</f>
        <v>7.56</v>
      </c>
      <c r="G988" s="105"/>
      <c r="H988" s="104">
        <f>G988*E988</f>
        <v>0</v>
      </c>
    </row>
    <row r="989" spans="1:8" customFormat="1" ht="35.1" customHeight="1">
      <c r="A989" s="100">
        <v>1221</v>
      </c>
      <c r="B989" s="106" t="s">
        <v>1380</v>
      </c>
      <c r="C989" s="102">
        <v>1</v>
      </c>
      <c r="D989" s="102" t="s">
        <v>49</v>
      </c>
      <c r="E989" s="103">
        <v>9.35</v>
      </c>
      <c r="F989" s="104">
        <f>E989*0.6</f>
        <v>5.6099999999999994</v>
      </c>
      <c r="G989" s="105"/>
      <c r="H989" s="104">
        <f>G989*E989</f>
        <v>0</v>
      </c>
    </row>
    <row r="990" spans="1:8" customFormat="1" ht="35.1" customHeight="1">
      <c r="A990" s="100">
        <v>1222</v>
      </c>
      <c r="B990" s="106" t="s">
        <v>1381</v>
      </c>
      <c r="C990" s="102">
        <v>1</v>
      </c>
      <c r="D990" s="102" t="s">
        <v>49</v>
      </c>
      <c r="E990" s="103">
        <v>9.35</v>
      </c>
      <c r="F990" s="104">
        <f>E990*0.6</f>
        <v>5.6099999999999994</v>
      </c>
      <c r="G990" s="105"/>
      <c r="H990" s="104">
        <f>G990*E990</f>
        <v>0</v>
      </c>
    </row>
    <row r="991" spans="1:8" customFormat="1" ht="35.1" customHeight="1">
      <c r="A991" s="100">
        <v>1224</v>
      </c>
      <c r="B991" s="106" t="s">
        <v>1382</v>
      </c>
      <c r="C991" s="102">
        <v>1</v>
      </c>
      <c r="D991" s="102" t="s">
        <v>49</v>
      </c>
      <c r="E991" s="103">
        <v>9.35</v>
      </c>
      <c r="F991" s="104">
        <f>E991*0.6</f>
        <v>5.6099999999999994</v>
      </c>
      <c r="G991" s="105"/>
      <c r="H991" s="104">
        <f>G991*E991</f>
        <v>0</v>
      </c>
    </row>
    <row r="992" spans="1:8" customFormat="1" ht="35.1" customHeight="1">
      <c r="A992" s="100">
        <v>1159</v>
      </c>
      <c r="B992" s="106" t="s">
        <v>1172</v>
      </c>
      <c r="C992" s="102">
        <v>1</v>
      </c>
      <c r="D992" s="102" t="s">
        <v>49</v>
      </c>
      <c r="E992" s="103">
        <v>8</v>
      </c>
      <c r="F992" s="104">
        <f>E992*0.6</f>
        <v>4.8</v>
      </c>
      <c r="G992" s="105"/>
      <c r="H992" s="104">
        <f>G992*E992</f>
        <v>0</v>
      </c>
    </row>
    <row r="993" spans="1:8" customFormat="1" ht="35.1" customHeight="1">
      <c r="A993" s="100">
        <v>1160</v>
      </c>
      <c r="B993" s="106" t="s">
        <v>1173</v>
      </c>
      <c r="C993" s="102">
        <v>1</v>
      </c>
      <c r="D993" s="102" t="s">
        <v>49</v>
      </c>
      <c r="E993" s="103">
        <v>8</v>
      </c>
      <c r="F993" s="104">
        <f>E993*0.6</f>
        <v>4.8</v>
      </c>
      <c r="G993" s="105"/>
      <c r="H993" s="104">
        <f>G993*E993</f>
        <v>0</v>
      </c>
    </row>
    <row r="994" spans="1:8" customFormat="1" ht="35.1" customHeight="1">
      <c r="A994" s="100">
        <v>1158</v>
      </c>
      <c r="B994" s="101" t="s">
        <v>862</v>
      </c>
      <c r="C994" s="102">
        <v>1</v>
      </c>
      <c r="D994" s="102" t="s">
        <v>49</v>
      </c>
      <c r="E994" s="103">
        <v>8</v>
      </c>
      <c r="F994" s="104">
        <f>E994*0.6</f>
        <v>4.8</v>
      </c>
      <c r="G994" s="105"/>
      <c r="H994" s="104">
        <f>G994*E994</f>
        <v>0</v>
      </c>
    </row>
    <row r="995" spans="1:8" customFormat="1" ht="35.1" customHeight="1">
      <c r="A995" s="100">
        <v>378</v>
      </c>
      <c r="B995" s="106" t="s">
        <v>863</v>
      </c>
      <c r="C995" s="102">
        <v>1</v>
      </c>
      <c r="D995" s="102" t="s">
        <v>49</v>
      </c>
      <c r="E995" s="103">
        <v>18.000000000000004</v>
      </c>
      <c r="F995" s="104">
        <f>E995*0.6</f>
        <v>10.800000000000002</v>
      </c>
      <c r="G995" s="105"/>
      <c r="H995" s="104">
        <f>G995*E995</f>
        <v>0</v>
      </c>
    </row>
    <row r="996" spans="1:8" customFormat="1" ht="35.1" customHeight="1">
      <c r="A996" s="100">
        <v>1152</v>
      </c>
      <c r="B996" s="110" t="s">
        <v>864</v>
      </c>
      <c r="C996" s="102">
        <v>2</v>
      </c>
      <c r="D996" s="102" t="s">
        <v>17</v>
      </c>
      <c r="E996" s="103">
        <v>2.5</v>
      </c>
      <c r="F996" s="104">
        <f>E996*0.6</f>
        <v>1.5</v>
      </c>
      <c r="G996" s="105"/>
      <c r="H996" s="104">
        <f>G996*E996</f>
        <v>0</v>
      </c>
    </row>
    <row r="997" spans="1:8" customFormat="1" ht="35.1" customHeight="1">
      <c r="A997" s="100">
        <v>297</v>
      </c>
      <c r="B997" s="106" t="s">
        <v>865</v>
      </c>
      <c r="C997" s="102">
        <v>5</v>
      </c>
      <c r="D997" s="102" t="s">
        <v>17</v>
      </c>
      <c r="E997" s="103">
        <v>4.5000000000000009</v>
      </c>
      <c r="F997" s="104">
        <f>E997*0.6</f>
        <v>2.7000000000000006</v>
      </c>
      <c r="G997" s="105"/>
      <c r="H997" s="104">
        <f>G997*E997</f>
        <v>0</v>
      </c>
    </row>
    <row r="998" spans="1:8" customFormat="1" ht="35.1" customHeight="1">
      <c r="A998" s="100">
        <v>340</v>
      </c>
      <c r="B998" s="101" t="s">
        <v>866</v>
      </c>
      <c r="C998" s="102">
        <v>2</v>
      </c>
      <c r="D998" s="102" t="s">
        <v>17</v>
      </c>
      <c r="E998" s="103">
        <v>4.5000000000000009</v>
      </c>
      <c r="F998" s="104">
        <f>E998*0.6</f>
        <v>2.7000000000000006</v>
      </c>
      <c r="G998" s="105"/>
      <c r="H998" s="104">
        <f>G998*E998</f>
        <v>0</v>
      </c>
    </row>
    <row r="999" spans="1:8" customFormat="1" ht="35.1" customHeight="1">
      <c r="A999" s="100">
        <v>1153</v>
      </c>
      <c r="B999" s="101" t="s">
        <v>867</v>
      </c>
      <c r="C999" s="102">
        <v>2</v>
      </c>
      <c r="D999" s="102" t="s">
        <v>17</v>
      </c>
      <c r="E999" s="103">
        <v>4.95</v>
      </c>
      <c r="F999" s="104">
        <f>E999*0.6</f>
        <v>2.97</v>
      </c>
      <c r="G999" s="105"/>
      <c r="H999" s="104">
        <f>G999*E999</f>
        <v>0</v>
      </c>
    </row>
    <row r="1000" spans="1:8" customFormat="1" ht="35.1" customHeight="1">
      <c r="A1000" s="100">
        <v>941</v>
      </c>
      <c r="B1000" s="106" t="s">
        <v>868</v>
      </c>
      <c r="C1000" s="102">
        <v>5</v>
      </c>
      <c r="D1000" s="102" t="s">
        <v>17</v>
      </c>
      <c r="E1000" s="103">
        <v>1.85</v>
      </c>
      <c r="F1000" s="104">
        <f>E1000*0.6</f>
        <v>1.1100000000000001</v>
      </c>
      <c r="G1000" s="105"/>
      <c r="H1000" s="104">
        <f>G1000*E1000</f>
        <v>0</v>
      </c>
    </row>
    <row r="1001" spans="1:8" customFormat="1" ht="35.1" customHeight="1">
      <c r="A1001" s="100">
        <v>1162</v>
      </c>
      <c r="B1001" s="106" t="s">
        <v>869</v>
      </c>
      <c r="C1001" s="102">
        <v>5</v>
      </c>
      <c r="D1001" s="102" t="s">
        <v>17</v>
      </c>
      <c r="E1001" s="103">
        <v>4.5999999999999996</v>
      </c>
      <c r="F1001" s="104">
        <f>E1001*0.6</f>
        <v>2.76</v>
      </c>
      <c r="G1001" s="105"/>
      <c r="H1001" s="104">
        <f>G1001*E1001</f>
        <v>0</v>
      </c>
    </row>
    <row r="1002" spans="1:8" customFormat="1" ht="35.1" customHeight="1">
      <c r="A1002" s="100">
        <v>942</v>
      </c>
      <c r="B1002" s="106" t="s">
        <v>870</v>
      </c>
      <c r="C1002" s="102">
        <v>5</v>
      </c>
      <c r="D1002" s="102" t="s">
        <v>17</v>
      </c>
      <c r="E1002" s="103">
        <v>2.6</v>
      </c>
      <c r="F1002" s="104">
        <f>E1002*0.6</f>
        <v>1.56</v>
      </c>
      <c r="G1002" s="105"/>
      <c r="H1002" s="104">
        <f>G1002*E1002</f>
        <v>0</v>
      </c>
    </row>
    <row r="1003" spans="1:8" customFormat="1" ht="35.1" customHeight="1">
      <c r="A1003" s="100">
        <v>1972</v>
      </c>
      <c r="B1003" s="109" t="s">
        <v>1383</v>
      </c>
      <c r="C1003" s="102">
        <v>1</v>
      </c>
      <c r="D1003" s="102" t="s">
        <v>40</v>
      </c>
      <c r="E1003" s="103">
        <v>4.7</v>
      </c>
      <c r="F1003" s="104">
        <f>E1003*0.6</f>
        <v>2.82</v>
      </c>
      <c r="G1003" s="105"/>
      <c r="H1003" s="104">
        <f>G1003*E1003</f>
        <v>0</v>
      </c>
    </row>
    <row r="1004" spans="1:8" customFormat="1" ht="35.1" customHeight="1">
      <c r="A1004" s="100">
        <v>1568</v>
      </c>
      <c r="B1004" s="101" t="s">
        <v>871</v>
      </c>
      <c r="C1004" s="108">
        <v>1</v>
      </c>
      <c r="D1004" s="108" t="s">
        <v>17</v>
      </c>
      <c r="E1004" s="103">
        <v>42.2</v>
      </c>
      <c r="F1004" s="104">
        <f>E1004*0.6</f>
        <v>25.32</v>
      </c>
      <c r="G1004" s="105"/>
      <c r="H1004" s="104">
        <f>G1004*E1004</f>
        <v>0</v>
      </c>
    </row>
    <row r="1005" spans="1:8" customFormat="1" ht="35.1" customHeight="1">
      <c r="A1005" s="100">
        <v>957</v>
      </c>
      <c r="B1005" s="106" t="s">
        <v>1059</v>
      </c>
      <c r="C1005" s="102">
        <v>1</v>
      </c>
      <c r="D1005" s="102" t="s">
        <v>17</v>
      </c>
      <c r="E1005" s="103">
        <v>61.45</v>
      </c>
      <c r="F1005" s="104">
        <f>E1005*0.6</f>
        <v>36.869999999999997</v>
      </c>
      <c r="G1005" s="105"/>
      <c r="H1005" s="104">
        <f>G1005*E1005</f>
        <v>0</v>
      </c>
    </row>
    <row r="1006" spans="1:8" customFormat="1" ht="35.1" customHeight="1">
      <c r="A1006" s="100">
        <v>246</v>
      </c>
      <c r="B1006" s="101" t="s">
        <v>872</v>
      </c>
      <c r="C1006" s="108">
        <v>1</v>
      </c>
      <c r="D1006" s="108" t="s">
        <v>17</v>
      </c>
      <c r="E1006" s="103">
        <v>32.5</v>
      </c>
      <c r="F1006" s="104">
        <f>E1006*0.6</f>
        <v>19.5</v>
      </c>
      <c r="G1006" s="105"/>
      <c r="H1006" s="104">
        <f>G1006*E1006</f>
        <v>0</v>
      </c>
    </row>
    <row r="1007" spans="1:8" customFormat="1" ht="35.1" customHeight="1">
      <c r="A1007" s="100">
        <v>1973</v>
      </c>
      <c r="B1007" s="110" t="s">
        <v>1384</v>
      </c>
      <c r="C1007" s="108">
        <v>1</v>
      </c>
      <c r="D1007" s="108" t="s">
        <v>17</v>
      </c>
      <c r="E1007" s="103">
        <v>41.5</v>
      </c>
      <c r="F1007" s="104">
        <f>E1007*0.6</f>
        <v>24.9</v>
      </c>
      <c r="G1007" s="105"/>
      <c r="H1007" s="104">
        <f>G1007*E1007</f>
        <v>0</v>
      </c>
    </row>
    <row r="1008" spans="1:8" customFormat="1" ht="35.1" customHeight="1">
      <c r="A1008" s="100">
        <v>23</v>
      </c>
      <c r="B1008" s="106" t="s">
        <v>873</v>
      </c>
      <c r="C1008" s="102">
        <v>1</v>
      </c>
      <c r="D1008" s="102" t="s">
        <v>17</v>
      </c>
      <c r="E1008" s="103">
        <v>36.35</v>
      </c>
      <c r="F1008" s="104">
        <f>E1008*0.6</f>
        <v>21.81</v>
      </c>
      <c r="G1008" s="105"/>
      <c r="H1008" s="104">
        <f>G1008*E1008</f>
        <v>0</v>
      </c>
    </row>
    <row r="1009" spans="1:8" customFormat="1" ht="35.1" customHeight="1">
      <c r="A1009" s="100">
        <v>1974</v>
      </c>
      <c r="B1009" s="110" t="s">
        <v>1385</v>
      </c>
      <c r="C1009" s="102">
        <v>1</v>
      </c>
      <c r="D1009" s="102" t="s">
        <v>17</v>
      </c>
      <c r="E1009" s="103">
        <v>41.5</v>
      </c>
      <c r="F1009" s="104">
        <f>E1009*0.6</f>
        <v>24.9</v>
      </c>
      <c r="G1009" s="105"/>
      <c r="H1009" s="104">
        <f>G1009*E1009</f>
        <v>0</v>
      </c>
    </row>
    <row r="1010" spans="1:8" customFormat="1" ht="35.1" customHeight="1">
      <c r="A1010" s="100">
        <v>1897</v>
      </c>
      <c r="B1010" s="107" t="s">
        <v>874</v>
      </c>
      <c r="C1010" s="108">
        <v>1</v>
      </c>
      <c r="D1010" s="108" t="s">
        <v>17</v>
      </c>
      <c r="E1010" s="103">
        <v>31.7</v>
      </c>
      <c r="F1010" s="104">
        <f>E1010*0.6</f>
        <v>19.02</v>
      </c>
      <c r="G1010" s="105"/>
      <c r="H1010" s="104">
        <f>G1010*E1010</f>
        <v>0</v>
      </c>
    </row>
    <row r="1011" spans="1:8" customFormat="1" ht="35.1" customHeight="1">
      <c r="A1011" s="100">
        <v>1164</v>
      </c>
      <c r="B1011" s="115" t="s">
        <v>1469</v>
      </c>
      <c r="C1011" s="102">
        <v>1</v>
      </c>
      <c r="D1011" s="102" t="s">
        <v>17</v>
      </c>
      <c r="E1011" s="103">
        <v>31.5</v>
      </c>
      <c r="F1011" s="104">
        <f>E1011</f>
        <v>31.5</v>
      </c>
      <c r="G1011" s="105"/>
      <c r="H1011" s="104">
        <f>G1011*E1011</f>
        <v>0</v>
      </c>
    </row>
    <row r="1012" spans="1:8" customFormat="1" ht="35.1" customHeight="1">
      <c r="A1012" s="100">
        <v>869</v>
      </c>
      <c r="B1012" s="101" t="s">
        <v>875</v>
      </c>
      <c r="C1012" s="102">
        <v>1</v>
      </c>
      <c r="D1012" s="102" t="s">
        <v>17</v>
      </c>
      <c r="E1012" s="103">
        <v>54.95</v>
      </c>
      <c r="F1012" s="104">
        <f>E1012*0.6</f>
        <v>32.97</v>
      </c>
      <c r="G1012" s="105"/>
      <c r="H1012" s="104">
        <f>G1012*E1012</f>
        <v>0</v>
      </c>
    </row>
    <row r="1013" spans="1:8" customFormat="1" ht="35.1" customHeight="1">
      <c r="A1013" s="100">
        <v>1258</v>
      </c>
      <c r="B1013" s="101" t="s">
        <v>876</v>
      </c>
      <c r="C1013" s="108">
        <v>1</v>
      </c>
      <c r="D1013" s="108" t="s">
        <v>17</v>
      </c>
      <c r="E1013" s="103">
        <v>28.35</v>
      </c>
      <c r="F1013" s="104">
        <f>E1013*0.6</f>
        <v>17.010000000000002</v>
      </c>
      <c r="G1013" s="105"/>
      <c r="H1013" s="104">
        <f>G1013*E1013</f>
        <v>0</v>
      </c>
    </row>
    <row r="1014" spans="1:8" customFormat="1" ht="35.1" customHeight="1">
      <c r="A1014" s="100">
        <v>24</v>
      </c>
      <c r="B1014" s="115" t="s">
        <v>1470</v>
      </c>
      <c r="C1014" s="102">
        <v>1</v>
      </c>
      <c r="D1014" s="102" t="s">
        <v>17</v>
      </c>
      <c r="E1014" s="103">
        <v>29.6</v>
      </c>
      <c r="F1014" s="104">
        <f>E1014</f>
        <v>29.6</v>
      </c>
      <c r="G1014" s="105"/>
      <c r="H1014" s="104">
        <f>G1014*E1014</f>
        <v>0</v>
      </c>
    </row>
    <row r="1015" spans="1:8" customFormat="1" ht="35.1" customHeight="1">
      <c r="A1015" s="100">
        <v>1682</v>
      </c>
      <c r="B1015" s="101" t="s">
        <v>877</v>
      </c>
      <c r="C1015" s="102">
        <v>1</v>
      </c>
      <c r="D1015" s="102" t="s">
        <v>17</v>
      </c>
      <c r="E1015" s="103">
        <v>31.7</v>
      </c>
      <c r="F1015" s="104">
        <f>E1015*0.6</f>
        <v>19.02</v>
      </c>
      <c r="G1015" s="105"/>
      <c r="H1015" s="104">
        <f>G1015*E1015</f>
        <v>0</v>
      </c>
    </row>
    <row r="1016" spans="1:8" customFormat="1" ht="35.1" customHeight="1">
      <c r="A1016" s="100">
        <v>1163</v>
      </c>
      <c r="B1016" s="106" t="s">
        <v>878</v>
      </c>
      <c r="C1016" s="102">
        <v>1</v>
      </c>
      <c r="D1016" s="102" t="s">
        <v>17</v>
      </c>
      <c r="E1016" s="103">
        <v>35</v>
      </c>
      <c r="F1016" s="104">
        <f>E1016*0.6</f>
        <v>21</v>
      </c>
      <c r="G1016" s="105"/>
      <c r="H1016" s="104">
        <f>G1016*E1016</f>
        <v>0</v>
      </c>
    </row>
    <row r="1017" spans="1:8" customFormat="1" ht="35.1" customHeight="1">
      <c r="A1017" s="100">
        <v>793</v>
      </c>
      <c r="B1017" s="106" t="s">
        <v>1174</v>
      </c>
      <c r="C1017" s="102">
        <v>1</v>
      </c>
      <c r="D1017" s="102" t="s">
        <v>17</v>
      </c>
      <c r="E1017" s="103">
        <v>57.5</v>
      </c>
      <c r="F1017" s="104">
        <f>E1017*0.6</f>
        <v>34.5</v>
      </c>
      <c r="G1017" s="105"/>
      <c r="H1017" s="104">
        <f>G1017*E1017</f>
        <v>0</v>
      </c>
    </row>
    <row r="1018" spans="1:8" customFormat="1" ht="35.1" customHeight="1">
      <c r="A1018" s="100">
        <v>414</v>
      </c>
      <c r="B1018" s="101" t="s">
        <v>879</v>
      </c>
      <c r="C1018" s="102">
        <v>1</v>
      </c>
      <c r="D1018" s="102" t="s">
        <v>40</v>
      </c>
      <c r="E1018" s="103">
        <v>14.2</v>
      </c>
      <c r="F1018" s="104">
        <f>E1018*0.6</f>
        <v>8.52</v>
      </c>
      <c r="G1018" s="105"/>
      <c r="H1018" s="104">
        <f>G1018*E1018</f>
        <v>0</v>
      </c>
    </row>
    <row r="1019" spans="1:8" customFormat="1" ht="35.1" customHeight="1">
      <c r="A1019" s="100">
        <v>430</v>
      </c>
      <c r="B1019" s="106" t="s">
        <v>880</v>
      </c>
      <c r="C1019" s="102">
        <v>3</v>
      </c>
      <c r="D1019" s="102" t="s">
        <v>40</v>
      </c>
      <c r="E1019" s="103">
        <v>2.4500000000000002</v>
      </c>
      <c r="F1019" s="104">
        <f>E1019*0.6</f>
        <v>1.47</v>
      </c>
      <c r="G1019" s="105"/>
      <c r="H1019" s="104">
        <f>G1019*E1019</f>
        <v>0</v>
      </c>
    </row>
    <row r="1020" spans="1:8" customFormat="1" ht="35.1" customHeight="1">
      <c r="A1020" s="100">
        <v>89</v>
      </c>
      <c r="B1020" s="101" t="s">
        <v>881</v>
      </c>
      <c r="C1020" s="102">
        <v>1</v>
      </c>
      <c r="D1020" s="102" t="s">
        <v>40</v>
      </c>
      <c r="E1020" s="103">
        <v>3.35</v>
      </c>
      <c r="F1020" s="104">
        <f>E1020*0.6</f>
        <v>2.0099999999999998</v>
      </c>
      <c r="G1020" s="105"/>
      <c r="H1020" s="104">
        <f>G1020*E1020</f>
        <v>0</v>
      </c>
    </row>
    <row r="1021" spans="1:8" customFormat="1" ht="35.1" customHeight="1">
      <c r="A1021" s="100">
        <v>1288</v>
      </c>
      <c r="B1021" s="110" t="s">
        <v>1386</v>
      </c>
      <c r="C1021" s="102">
        <v>1</v>
      </c>
      <c r="D1021" s="102" t="s">
        <v>40</v>
      </c>
      <c r="E1021" s="103">
        <v>6.5</v>
      </c>
      <c r="F1021" s="104">
        <f>E1021*0.6</f>
        <v>3.9</v>
      </c>
      <c r="G1021" s="105"/>
      <c r="H1021" s="104">
        <f>G1021*E1021</f>
        <v>0</v>
      </c>
    </row>
    <row r="1022" spans="1:8" customFormat="1" ht="35.1" customHeight="1">
      <c r="A1022" s="100">
        <v>980</v>
      </c>
      <c r="B1022" s="101" t="s">
        <v>882</v>
      </c>
      <c r="C1022" s="102">
        <v>1</v>
      </c>
      <c r="D1022" s="102" t="s">
        <v>17</v>
      </c>
      <c r="E1022" s="103">
        <v>4</v>
      </c>
      <c r="F1022" s="104">
        <f>E1022*0.6</f>
        <v>2.4</v>
      </c>
      <c r="G1022" s="105"/>
      <c r="H1022" s="104">
        <f>G1022*E1022</f>
        <v>0</v>
      </c>
    </row>
    <row r="1023" spans="1:8" customFormat="1" ht="35.1" customHeight="1">
      <c r="A1023" s="100">
        <v>204</v>
      </c>
      <c r="B1023" s="101" t="s">
        <v>1175</v>
      </c>
      <c r="C1023" s="108">
        <v>1</v>
      </c>
      <c r="D1023" s="108" t="s">
        <v>40</v>
      </c>
      <c r="E1023" s="103">
        <v>6.35</v>
      </c>
      <c r="F1023" s="104">
        <f>E1023*0.6</f>
        <v>3.8099999999999996</v>
      </c>
      <c r="G1023" s="105"/>
      <c r="H1023" s="104">
        <f>G1023*E1023</f>
        <v>0</v>
      </c>
    </row>
    <row r="1024" spans="1:8" customFormat="1" ht="35.1" customHeight="1">
      <c r="A1024" s="100">
        <v>691</v>
      </c>
      <c r="B1024" s="106" t="s">
        <v>883</v>
      </c>
      <c r="C1024" s="102">
        <v>1</v>
      </c>
      <c r="D1024" s="102" t="s">
        <v>40</v>
      </c>
      <c r="E1024" s="103">
        <v>7.5</v>
      </c>
      <c r="F1024" s="104">
        <f>E1024*0.6</f>
        <v>4.5</v>
      </c>
      <c r="G1024" s="105"/>
      <c r="H1024" s="104">
        <f>G1024*E1024</f>
        <v>0</v>
      </c>
    </row>
    <row r="1025" spans="1:8" customFormat="1" ht="35.1" customHeight="1">
      <c r="A1025" s="100">
        <v>690</v>
      </c>
      <c r="B1025" s="106" t="s">
        <v>884</v>
      </c>
      <c r="C1025" s="102">
        <v>1</v>
      </c>
      <c r="D1025" s="102" t="s">
        <v>40</v>
      </c>
      <c r="E1025" s="103">
        <v>6.1</v>
      </c>
      <c r="F1025" s="104">
        <f>E1025*0.6</f>
        <v>3.6599999999999997</v>
      </c>
      <c r="G1025" s="105"/>
      <c r="H1025" s="104">
        <f>G1025*E1025</f>
        <v>0</v>
      </c>
    </row>
    <row r="1026" spans="1:8" customFormat="1" ht="35.1" customHeight="1">
      <c r="A1026" s="100">
        <v>689</v>
      </c>
      <c r="B1026" s="106" t="s">
        <v>885</v>
      </c>
      <c r="C1026" s="102">
        <v>1</v>
      </c>
      <c r="D1026" s="102" t="s">
        <v>40</v>
      </c>
      <c r="E1026" s="103">
        <v>6.1</v>
      </c>
      <c r="F1026" s="104">
        <f>E1026*0.6</f>
        <v>3.6599999999999997</v>
      </c>
      <c r="G1026" s="105"/>
      <c r="H1026" s="104">
        <f>G1026*E1026</f>
        <v>0</v>
      </c>
    </row>
    <row r="1027" spans="1:8" customFormat="1" ht="35.1" customHeight="1">
      <c r="A1027" s="100">
        <v>797</v>
      </c>
      <c r="B1027" s="106" t="s">
        <v>886</v>
      </c>
      <c r="C1027" s="102">
        <v>10</v>
      </c>
      <c r="D1027" s="102" t="s">
        <v>17</v>
      </c>
      <c r="E1027" s="103">
        <v>1.25</v>
      </c>
      <c r="F1027" s="104">
        <f>E1027*0.6</f>
        <v>0.75</v>
      </c>
      <c r="G1027" s="105"/>
      <c r="H1027" s="104">
        <f>G1027*E1027</f>
        <v>0</v>
      </c>
    </row>
    <row r="1028" spans="1:8" customFormat="1" ht="35.1" customHeight="1">
      <c r="A1028" s="100">
        <v>1702</v>
      </c>
      <c r="B1028" s="106" t="s">
        <v>887</v>
      </c>
      <c r="C1028" s="102">
        <v>10</v>
      </c>
      <c r="D1028" s="102" t="s">
        <v>17</v>
      </c>
      <c r="E1028" s="103">
        <v>2</v>
      </c>
      <c r="F1028" s="104">
        <f>E1028*0.6</f>
        <v>1.2</v>
      </c>
      <c r="G1028" s="105"/>
      <c r="H1028" s="104">
        <f>G1028*E1028</f>
        <v>0</v>
      </c>
    </row>
    <row r="1029" spans="1:8" customFormat="1" ht="35.1" customHeight="1">
      <c r="A1029" s="100">
        <v>1609</v>
      </c>
      <c r="B1029" s="101" t="s">
        <v>888</v>
      </c>
      <c r="C1029" s="108">
        <v>1</v>
      </c>
      <c r="D1029" s="108" t="s">
        <v>17</v>
      </c>
      <c r="E1029" s="103">
        <v>6.1</v>
      </c>
      <c r="F1029" s="104">
        <f>E1029*0.6</f>
        <v>3.6599999999999997</v>
      </c>
      <c r="G1029" s="105"/>
      <c r="H1029" s="104">
        <f>G1029*E1029</f>
        <v>0</v>
      </c>
    </row>
    <row r="1030" spans="1:8" customFormat="1" ht="35.1" customHeight="1">
      <c r="A1030" s="100">
        <v>331</v>
      </c>
      <c r="B1030" s="101" t="s">
        <v>1060</v>
      </c>
      <c r="C1030" s="102">
        <v>1</v>
      </c>
      <c r="D1030" s="102" t="s">
        <v>17</v>
      </c>
      <c r="E1030" s="103">
        <v>6.45</v>
      </c>
      <c r="F1030" s="104">
        <f>E1030*0.6</f>
        <v>3.87</v>
      </c>
      <c r="G1030" s="105"/>
      <c r="H1030" s="104">
        <f>G1030*E1030</f>
        <v>0</v>
      </c>
    </row>
    <row r="1031" spans="1:8" customFormat="1" ht="35.1" customHeight="1">
      <c r="A1031" s="100">
        <v>1610</v>
      </c>
      <c r="B1031" s="101" t="s">
        <v>1081</v>
      </c>
      <c r="C1031" s="108">
        <v>1</v>
      </c>
      <c r="D1031" s="108" t="s">
        <v>17</v>
      </c>
      <c r="E1031" s="103">
        <v>6.1</v>
      </c>
      <c r="F1031" s="104">
        <f>E1031*0.6</f>
        <v>3.6599999999999997</v>
      </c>
      <c r="G1031" s="105"/>
      <c r="H1031" s="104">
        <f>G1031*E1031</f>
        <v>0</v>
      </c>
    </row>
    <row r="1032" spans="1:8" customFormat="1" ht="35.1" customHeight="1">
      <c r="A1032" s="100">
        <v>330</v>
      </c>
      <c r="B1032" s="101" t="s">
        <v>1176</v>
      </c>
      <c r="C1032" s="102">
        <v>1</v>
      </c>
      <c r="D1032" s="102" t="s">
        <v>17</v>
      </c>
      <c r="E1032" s="103">
        <v>6.7</v>
      </c>
      <c r="F1032" s="104">
        <f>E1032*0.6</f>
        <v>4.0199999999999996</v>
      </c>
      <c r="G1032" s="105"/>
      <c r="H1032" s="104">
        <f>G1032*E1032</f>
        <v>0</v>
      </c>
    </row>
    <row r="1033" spans="1:8" customFormat="1" ht="35.1" customHeight="1">
      <c r="A1033" s="100">
        <v>1165</v>
      </c>
      <c r="B1033" s="106" t="s">
        <v>889</v>
      </c>
      <c r="C1033" s="102">
        <v>1</v>
      </c>
      <c r="D1033" s="102" t="s">
        <v>17</v>
      </c>
      <c r="E1033" s="103">
        <v>6.45</v>
      </c>
      <c r="F1033" s="104">
        <f>E1033*0.6</f>
        <v>3.87</v>
      </c>
      <c r="G1033" s="105"/>
      <c r="H1033" s="104">
        <f>G1033*E1033</f>
        <v>0</v>
      </c>
    </row>
    <row r="1034" spans="1:8" customFormat="1" ht="35.1" customHeight="1">
      <c r="A1034" s="100">
        <v>1166</v>
      </c>
      <c r="B1034" s="106" t="s">
        <v>890</v>
      </c>
      <c r="C1034" s="102">
        <v>1</v>
      </c>
      <c r="D1034" s="102" t="s">
        <v>17</v>
      </c>
      <c r="E1034" s="103">
        <v>8.1</v>
      </c>
      <c r="F1034" s="104">
        <f>E1034*0.6</f>
        <v>4.8599999999999994</v>
      </c>
      <c r="G1034" s="105"/>
      <c r="H1034" s="104">
        <f>G1034*E1034</f>
        <v>0</v>
      </c>
    </row>
    <row r="1035" spans="1:8" s="7" customFormat="1" ht="35.1" customHeight="1">
      <c r="A1035" s="58" t="s">
        <v>9</v>
      </c>
      <c r="B1035" s="23" t="s">
        <v>14</v>
      </c>
      <c r="C1035" s="53" t="s">
        <v>9</v>
      </c>
      <c r="D1035" s="53" t="s">
        <v>9</v>
      </c>
      <c r="E1035" s="54" t="s">
        <v>9</v>
      </c>
      <c r="F1035" s="54" t="s">
        <v>9</v>
      </c>
      <c r="G1035" s="52" t="s">
        <v>9</v>
      </c>
      <c r="H1035" s="56" t="s">
        <v>9</v>
      </c>
    </row>
    <row r="1036" spans="1:8" customFormat="1" ht="35.1" customHeight="1">
      <c r="A1036" s="100" t="s">
        <v>15</v>
      </c>
      <c r="B1036" s="106" t="s">
        <v>16</v>
      </c>
      <c r="C1036" s="102">
        <v>3</v>
      </c>
      <c r="D1036" s="102" t="s">
        <v>17</v>
      </c>
      <c r="E1036" s="103">
        <v>1.6500000000000001</v>
      </c>
      <c r="F1036" s="104">
        <f>E1036*0.6</f>
        <v>0.99</v>
      </c>
      <c r="G1036" s="105"/>
      <c r="H1036" s="104">
        <f>G1036*E1036</f>
        <v>0</v>
      </c>
    </row>
    <row r="1037" spans="1:8" customFormat="1" ht="35.1" customHeight="1">
      <c r="A1037" s="100" t="s">
        <v>18</v>
      </c>
      <c r="B1037" s="106" t="s">
        <v>19</v>
      </c>
      <c r="C1037" s="102">
        <v>3</v>
      </c>
      <c r="D1037" s="102" t="s">
        <v>17</v>
      </c>
      <c r="E1037" s="103">
        <v>2.2000000000000002</v>
      </c>
      <c r="F1037" s="104">
        <f>E1037*0.6</f>
        <v>1.32</v>
      </c>
      <c r="G1037" s="105"/>
      <c r="H1037" s="104">
        <f>G1037*E1037</f>
        <v>0</v>
      </c>
    </row>
    <row r="1038" spans="1:8" customFormat="1" ht="35.1" customHeight="1">
      <c r="A1038" s="100" t="s">
        <v>20</v>
      </c>
      <c r="B1038" s="106" t="s">
        <v>21</v>
      </c>
      <c r="C1038" s="102">
        <v>3</v>
      </c>
      <c r="D1038" s="102" t="s">
        <v>17</v>
      </c>
      <c r="E1038" s="103">
        <v>2.2000000000000002</v>
      </c>
      <c r="F1038" s="104">
        <f>E1038*0.6</f>
        <v>1.32</v>
      </c>
      <c r="G1038" s="105"/>
      <c r="H1038" s="104">
        <f>G1038*E1038</f>
        <v>0</v>
      </c>
    </row>
    <row r="1039" spans="1:8" customFormat="1" ht="35.1" customHeight="1">
      <c r="A1039" s="100" t="s">
        <v>22</v>
      </c>
      <c r="B1039" s="106" t="s">
        <v>23</v>
      </c>
      <c r="C1039" s="102">
        <v>3</v>
      </c>
      <c r="D1039" s="102" t="s">
        <v>17</v>
      </c>
      <c r="E1039" s="103">
        <v>2.2000000000000002</v>
      </c>
      <c r="F1039" s="104">
        <f>E1039*0.6</f>
        <v>1.32</v>
      </c>
      <c r="G1039" s="105"/>
      <c r="H1039" s="104">
        <f>G1039*E1039</f>
        <v>0</v>
      </c>
    </row>
    <row r="1040" spans="1:8" customFormat="1" ht="35.1" customHeight="1">
      <c r="A1040" s="100" t="s">
        <v>24</v>
      </c>
      <c r="B1040" s="106" t="s">
        <v>25</v>
      </c>
      <c r="C1040" s="102">
        <v>3</v>
      </c>
      <c r="D1040" s="102" t="s">
        <v>17</v>
      </c>
      <c r="E1040" s="103">
        <v>2.2000000000000002</v>
      </c>
      <c r="F1040" s="104">
        <f>E1040*0.6</f>
        <v>1.32</v>
      </c>
      <c r="G1040" s="105"/>
      <c r="H1040" s="104">
        <f>G1040*E1040</f>
        <v>0</v>
      </c>
    </row>
    <row r="1041" spans="1:8" customFormat="1" ht="35.1" customHeight="1">
      <c r="A1041" s="100" t="s">
        <v>1177</v>
      </c>
      <c r="B1041" s="106" t="s">
        <v>1178</v>
      </c>
      <c r="C1041" s="102">
        <v>1</v>
      </c>
      <c r="D1041" s="102" t="s">
        <v>17</v>
      </c>
      <c r="E1041" s="103">
        <v>2.5</v>
      </c>
      <c r="F1041" s="104">
        <f>E1041*0.6</f>
        <v>1.5</v>
      </c>
      <c r="G1041" s="105"/>
      <c r="H1041" s="104">
        <f>G1041*E1041</f>
        <v>0</v>
      </c>
    </row>
    <row r="1042" spans="1:8" customFormat="1" ht="35.1" customHeight="1">
      <c r="A1042" s="100" t="s">
        <v>1179</v>
      </c>
      <c r="B1042" s="106" t="s">
        <v>1180</v>
      </c>
      <c r="C1042" s="102">
        <v>1</v>
      </c>
      <c r="D1042" s="102" t="s">
        <v>17</v>
      </c>
      <c r="E1042" s="103">
        <v>13.35</v>
      </c>
      <c r="F1042" s="104">
        <f>E1042*0.6</f>
        <v>8.01</v>
      </c>
      <c r="G1042" s="105"/>
      <c r="H1042" s="104">
        <f>G1042*E1042</f>
        <v>0</v>
      </c>
    </row>
    <row r="1043" spans="1:8" customFormat="1" ht="35.1" customHeight="1">
      <c r="A1043" s="100" t="s">
        <v>1387</v>
      </c>
      <c r="B1043" s="106" t="s">
        <v>1388</v>
      </c>
      <c r="C1043" s="102">
        <v>3</v>
      </c>
      <c r="D1043" s="102" t="s">
        <v>17</v>
      </c>
      <c r="E1043" s="103">
        <v>2.35</v>
      </c>
      <c r="F1043" s="104">
        <f>E1043*0.6</f>
        <v>1.41</v>
      </c>
      <c r="G1043" s="105"/>
      <c r="H1043" s="104">
        <f>G1043*E1043</f>
        <v>0</v>
      </c>
    </row>
    <row r="1044" spans="1:8" customFormat="1" ht="35.1" customHeight="1">
      <c r="A1044" s="100" t="s">
        <v>898</v>
      </c>
      <c r="B1044" s="109" t="s">
        <v>899</v>
      </c>
      <c r="C1044" s="102">
        <v>3</v>
      </c>
      <c r="D1044" s="102" t="s">
        <v>17</v>
      </c>
      <c r="E1044" s="103">
        <v>3.25</v>
      </c>
      <c r="F1044" s="104">
        <f>E1044*0.6</f>
        <v>1.95</v>
      </c>
      <c r="G1044" s="105"/>
      <c r="H1044" s="104">
        <f>G1044*E1044</f>
        <v>0</v>
      </c>
    </row>
    <row r="1045" spans="1:8" customFormat="1" ht="35.1" customHeight="1">
      <c r="A1045" s="100" t="s">
        <v>900</v>
      </c>
      <c r="B1045" s="109" t="s">
        <v>901</v>
      </c>
      <c r="C1045" s="102">
        <v>3</v>
      </c>
      <c r="D1045" s="102" t="s">
        <v>17</v>
      </c>
      <c r="E1045" s="103">
        <v>3.25</v>
      </c>
      <c r="F1045" s="104">
        <f>E1045*0.6</f>
        <v>1.95</v>
      </c>
      <c r="G1045" s="105"/>
      <c r="H1045" s="104">
        <f>G1045*E1045</f>
        <v>0</v>
      </c>
    </row>
    <row r="1046" spans="1:8" customFormat="1" ht="35.1" customHeight="1">
      <c r="A1046" s="100" t="s">
        <v>902</v>
      </c>
      <c r="B1046" s="109" t="s">
        <v>903</v>
      </c>
      <c r="C1046" s="102">
        <v>3</v>
      </c>
      <c r="D1046" s="102" t="s">
        <v>17</v>
      </c>
      <c r="E1046" s="103">
        <v>3.25</v>
      </c>
      <c r="F1046" s="104">
        <f>E1046*0.6</f>
        <v>1.95</v>
      </c>
      <c r="G1046" s="105"/>
      <c r="H1046" s="104">
        <f>G1046*E1046</f>
        <v>0</v>
      </c>
    </row>
    <row r="1047" spans="1:8" customFormat="1" ht="35.1" customHeight="1">
      <c r="A1047" s="100" t="s">
        <v>904</v>
      </c>
      <c r="B1047" s="109" t="s">
        <v>905</v>
      </c>
      <c r="C1047" s="102">
        <v>3</v>
      </c>
      <c r="D1047" s="102" t="s">
        <v>17</v>
      </c>
      <c r="E1047" s="103">
        <v>3.25</v>
      </c>
      <c r="F1047" s="104">
        <f>E1047*0.6</f>
        <v>1.95</v>
      </c>
      <c r="G1047" s="105"/>
      <c r="H1047" s="104">
        <f>G1047*E1047</f>
        <v>0</v>
      </c>
    </row>
    <row r="1048" spans="1:8" customFormat="1" ht="35.1" customHeight="1">
      <c r="A1048" s="100" t="s">
        <v>1389</v>
      </c>
      <c r="B1048" s="106" t="s">
        <v>1390</v>
      </c>
      <c r="C1048" s="102">
        <v>3</v>
      </c>
      <c r="D1048" s="102" t="s">
        <v>17</v>
      </c>
      <c r="E1048" s="103">
        <v>2.3333333333333335</v>
      </c>
      <c r="F1048" s="104">
        <f>E1048*0.6</f>
        <v>1.4000000000000001</v>
      </c>
      <c r="G1048" s="105"/>
      <c r="H1048" s="104">
        <f>G1048*E1048</f>
        <v>0</v>
      </c>
    </row>
    <row r="1049" spans="1:8" customFormat="1" ht="35.1" customHeight="1">
      <c r="A1049" s="100" t="s">
        <v>1391</v>
      </c>
      <c r="B1049" s="106" t="s">
        <v>1392</v>
      </c>
      <c r="C1049" s="102">
        <v>3</v>
      </c>
      <c r="D1049" s="102" t="s">
        <v>17</v>
      </c>
      <c r="E1049" s="103">
        <v>2.35</v>
      </c>
      <c r="F1049" s="104">
        <f>E1049*0.6</f>
        <v>1.41</v>
      </c>
      <c r="G1049" s="105"/>
      <c r="H1049" s="104">
        <f>G1049*E1049</f>
        <v>0</v>
      </c>
    </row>
    <row r="1050" spans="1:8" customFormat="1" ht="35.1" customHeight="1">
      <c r="A1050" s="100" t="s">
        <v>906</v>
      </c>
      <c r="B1050" s="109" t="s">
        <v>907</v>
      </c>
      <c r="C1050" s="102">
        <v>3</v>
      </c>
      <c r="D1050" s="102" t="s">
        <v>17</v>
      </c>
      <c r="E1050" s="103">
        <v>6</v>
      </c>
      <c r="F1050" s="104">
        <f>E1050*0.6</f>
        <v>3.5999999999999996</v>
      </c>
      <c r="G1050" s="105"/>
      <c r="H1050" s="104">
        <f>G1050*E1050</f>
        <v>0</v>
      </c>
    </row>
    <row r="1051" spans="1:8" customFormat="1" ht="35.1" customHeight="1">
      <c r="A1051" s="100" t="s">
        <v>908</v>
      </c>
      <c r="B1051" s="109" t="s">
        <v>909</v>
      </c>
      <c r="C1051" s="102">
        <v>3</v>
      </c>
      <c r="D1051" s="102" t="s">
        <v>17</v>
      </c>
      <c r="E1051" s="103">
        <v>6</v>
      </c>
      <c r="F1051" s="104">
        <f>E1051*0.6</f>
        <v>3.5999999999999996</v>
      </c>
      <c r="G1051" s="105"/>
      <c r="H1051" s="104">
        <f>G1051*E1051</f>
        <v>0</v>
      </c>
    </row>
    <row r="1052" spans="1:8" customFormat="1" ht="35.1" customHeight="1">
      <c r="A1052" s="100" t="s">
        <v>910</v>
      </c>
      <c r="B1052" s="109" t="s">
        <v>911</v>
      </c>
      <c r="C1052" s="102">
        <v>3</v>
      </c>
      <c r="D1052" s="102" t="s">
        <v>17</v>
      </c>
      <c r="E1052" s="103">
        <v>6</v>
      </c>
      <c r="F1052" s="104">
        <f>E1052*0.6</f>
        <v>3.5999999999999996</v>
      </c>
      <c r="G1052" s="105"/>
      <c r="H1052" s="104">
        <f>G1052*E1052</f>
        <v>0</v>
      </c>
    </row>
    <row r="1053" spans="1:8" customFormat="1" ht="35.1" customHeight="1">
      <c r="A1053" s="100" t="s">
        <v>912</v>
      </c>
      <c r="B1053" s="109" t="s">
        <v>913</v>
      </c>
      <c r="C1053" s="102">
        <v>3</v>
      </c>
      <c r="D1053" s="102" t="s">
        <v>17</v>
      </c>
      <c r="E1053" s="103">
        <v>6</v>
      </c>
      <c r="F1053" s="104">
        <f>E1053*0.6</f>
        <v>3.5999999999999996</v>
      </c>
      <c r="G1053" s="105"/>
      <c r="H1053" s="104">
        <f>G1053*E1053</f>
        <v>0</v>
      </c>
    </row>
    <row r="1054" spans="1:8" customFormat="1" ht="35.1" customHeight="1">
      <c r="A1054" s="100" t="s">
        <v>914</v>
      </c>
      <c r="B1054" s="109" t="s">
        <v>915</v>
      </c>
      <c r="C1054" s="102">
        <v>1</v>
      </c>
      <c r="D1054" s="102" t="s">
        <v>17</v>
      </c>
      <c r="E1054" s="103">
        <v>13.35</v>
      </c>
      <c r="F1054" s="104">
        <f>E1054*0.6</f>
        <v>8.01</v>
      </c>
      <c r="G1054" s="105"/>
      <c r="H1054" s="104">
        <f>G1054*E1054</f>
        <v>0</v>
      </c>
    </row>
    <row r="1055" spans="1:8" customFormat="1" ht="35.1" customHeight="1">
      <c r="A1055" s="100" t="s">
        <v>916</v>
      </c>
      <c r="B1055" s="109" t="s">
        <v>917</v>
      </c>
      <c r="C1055" s="102">
        <v>1</v>
      </c>
      <c r="D1055" s="102" t="s">
        <v>17</v>
      </c>
      <c r="E1055" s="103">
        <v>13.35</v>
      </c>
      <c r="F1055" s="104">
        <f>E1055*0.6</f>
        <v>8.01</v>
      </c>
      <c r="G1055" s="105"/>
      <c r="H1055" s="104">
        <f>G1055*E1055</f>
        <v>0</v>
      </c>
    </row>
    <row r="1056" spans="1:8" customFormat="1" ht="35.1" customHeight="1">
      <c r="A1056" s="100" t="s">
        <v>918</v>
      </c>
      <c r="B1056" s="109" t="s">
        <v>919</v>
      </c>
      <c r="C1056" s="102">
        <v>1</v>
      </c>
      <c r="D1056" s="102" t="s">
        <v>17</v>
      </c>
      <c r="E1056" s="103">
        <v>13.35</v>
      </c>
      <c r="F1056" s="104">
        <f>E1056*0.6</f>
        <v>8.01</v>
      </c>
      <c r="G1056" s="105"/>
      <c r="H1056" s="104">
        <f>G1056*E1056</f>
        <v>0</v>
      </c>
    </row>
    <row r="1057" spans="1:8" customFormat="1" ht="35.1" customHeight="1">
      <c r="A1057" s="100" t="s">
        <v>26</v>
      </c>
      <c r="B1057" s="106" t="s">
        <v>27</v>
      </c>
      <c r="C1057" s="102">
        <v>2</v>
      </c>
      <c r="D1057" s="102" t="s">
        <v>17</v>
      </c>
      <c r="E1057" s="103">
        <v>2.4500000000000002</v>
      </c>
      <c r="F1057" s="104">
        <f>E1057*0.6</f>
        <v>1.47</v>
      </c>
      <c r="G1057" s="105"/>
      <c r="H1057" s="104">
        <f>G1057*E1057</f>
        <v>0</v>
      </c>
    </row>
    <row r="1058" spans="1:8" customFormat="1" ht="35.1" customHeight="1">
      <c r="A1058" s="100" t="s">
        <v>28</v>
      </c>
      <c r="B1058" s="106" t="s">
        <v>29</v>
      </c>
      <c r="C1058" s="102">
        <v>2</v>
      </c>
      <c r="D1058" s="102" t="s">
        <v>17</v>
      </c>
      <c r="E1058" s="103">
        <v>2.4500000000000002</v>
      </c>
      <c r="F1058" s="104">
        <f>E1058*0.6</f>
        <v>1.47</v>
      </c>
      <c r="G1058" s="105"/>
      <c r="H1058" s="104">
        <f>G1058*E1058</f>
        <v>0</v>
      </c>
    </row>
    <row r="1059" spans="1:8" customFormat="1" ht="35.1" customHeight="1">
      <c r="A1059" s="100" t="s">
        <v>1181</v>
      </c>
      <c r="B1059" s="106" t="s">
        <v>1182</v>
      </c>
      <c r="C1059" s="102">
        <v>1</v>
      </c>
      <c r="D1059" s="102" t="s">
        <v>17</v>
      </c>
      <c r="E1059" s="103">
        <v>8.25</v>
      </c>
      <c r="F1059" s="104">
        <f>E1059*0.6</f>
        <v>4.95</v>
      </c>
      <c r="G1059" s="105"/>
      <c r="H1059" s="104">
        <f>G1059*E1059</f>
        <v>0</v>
      </c>
    </row>
    <row r="1060" spans="1:8" customFormat="1" ht="35.1" customHeight="1">
      <c r="A1060" s="100" t="s">
        <v>30</v>
      </c>
      <c r="B1060" s="101" t="s">
        <v>31</v>
      </c>
      <c r="C1060" s="108">
        <v>2</v>
      </c>
      <c r="D1060" s="108" t="s">
        <v>17</v>
      </c>
      <c r="E1060" s="103">
        <v>4.2</v>
      </c>
      <c r="F1060" s="104">
        <f>E1060*0.6</f>
        <v>2.52</v>
      </c>
      <c r="G1060" s="105"/>
      <c r="H1060" s="104">
        <f>G1060*E1060</f>
        <v>0</v>
      </c>
    </row>
    <row r="1061" spans="1:8" customFormat="1" ht="35.1" customHeight="1">
      <c r="A1061" s="100" t="s">
        <v>32</v>
      </c>
      <c r="B1061" s="101" t="s">
        <v>33</v>
      </c>
      <c r="C1061" s="108">
        <v>2</v>
      </c>
      <c r="D1061" s="108" t="s">
        <v>17</v>
      </c>
      <c r="E1061" s="103">
        <v>4.2</v>
      </c>
      <c r="F1061" s="104">
        <f>E1061*0.6</f>
        <v>2.52</v>
      </c>
      <c r="G1061" s="105"/>
      <c r="H1061" s="104">
        <f>G1061*E1061</f>
        <v>0</v>
      </c>
    </row>
    <row r="1062" spans="1:8" customFormat="1" ht="35.1" customHeight="1">
      <c r="A1062" s="100" t="s">
        <v>34</v>
      </c>
      <c r="B1062" s="101" t="s">
        <v>1183</v>
      </c>
      <c r="C1062" s="108">
        <v>2</v>
      </c>
      <c r="D1062" s="108" t="s">
        <v>17</v>
      </c>
      <c r="E1062" s="103">
        <v>4.2</v>
      </c>
      <c r="F1062" s="104">
        <f>E1062*0.6</f>
        <v>2.52</v>
      </c>
      <c r="G1062" s="105"/>
      <c r="H1062" s="104">
        <f>G1062*E1062</f>
        <v>0</v>
      </c>
    </row>
    <row r="1063" spans="1:8" customFormat="1" ht="35.1" customHeight="1">
      <c r="A1063" s="100" t="s">
        <v>1184</v>
      </c>
      <c r="B1063" s="110" t="s">
        <v>1185</v>
      </c>
      <c r="C1063" s="108">
        <v>2</v>
      </c>
      <c r="D1063" s="108" t="s">
        <v>17</v>
      </c>
      <c r="E1063" s="103">
        <v>7.0000000000000009</v>
      </c>
      <c r="F1063" s="104">
        <f>E1063*0.6</f>
        <v>4.2</v>
      </c>
      <c r="G1063" s="105"/>
      <c r="H1063" s="104">
        <f>G1063*E1063</f>
        <v>0</v>
      </c>
    </row>
    <row r="1064" spans="1:8" customFormat="1" ht="35.1" customHeight="1">
      <c r="A1064" s="100" t="s">
        <v>35</v>
      </c>
      <c r="B1064" s="106" t="s">
        <v>36</v>
      </c>
      <c r="C1064" s="102">
        <v>1</v>
      </c>
      <c r="D1064" s="102" t="s">
        <v>17</v>
      </c>
      <c r="E1064" s="103">
        <v>3.2</v>
      </c>
      <c r="F1064" s="104">
        <f>E1064*0.6</f>
        <v>1.92</v>
      </c>
      <c r="G1064" s="105"/>
      <c r="H1064" s="104">
        <f>G1064*E1064</f>
        <v>0</v>
      </c>
    </row>
    <row r="1065" spans="1:8" customFormat="1" ht="35.1" customHeight="1">
      <c r="A1065" s="100" t="s">
        <v>1393</v>
      </c>
      <c r="B1065" s="113" t="s">
        <v>1394</v>
      </c>
      <c r="C1065" s="102">
        <v>6</v>
      </c>
      <c r="D1065" s="102" t="s">
        <v>17</v>
      </c>
      <c r="E1065" s="103">
        <v>1</v>
      </c>
      <c r="F1065" s="104">
        <f>E1065*0.6</f>
        <v>0.6</v>
      </c>
      <c r="G1065" s="105"/>
      <c r="H1065" s="104">
        <f>G1065*E1065</f>
        <v>0</v>
      </c>
    </row>
    <row r="1066" spans="1:8" customFormat="1" ht="35.1" customHeight="1">
      <c r="A1066" s="100" t="s">
        <v>37</v>
      </c>
      <c r="B1066" s="107" t="s">
        <v>895</v>
      </c>
      <c r="C1066" s="108">
        <v>1</v>
      </c>
      <c r="D1066" s="108" t="s">
        <v>40</v>
      </c>
      <c r="E1066" s="103">
        <v>5</v>
      </c>
      <c r="F1066" s="104">
        <f>E1066*0.6</f>
        <v>3</v>
      </c>
      <c r="G1066" s="105"/>
      <c r="H1066" s="104">
        <f>G1066*E1066</f>
        <v>0</v>
      </c>
    </row>
    <row r="1067" spans="1:8" customFormat="1" ht="35.1" customHeight="1">
      <c r="A1067" s="100" t="s">
        <v>38</v>
      </c>
      <c r="B1067" s="106" t="s">
        <v>39</v>
      </c>
      <c r="C1067" s="102">
        <v>1</v>
      </c>
      <c r="D1067" s="102" t="s">
        <v>40</v>
      </c>
      <c r="E1067" s="103">
        <v>7.25</v>
      </c>
      <c r="F1067" s="104">
        <f>E1067*0.6</f>
        <v>4.3499999999999996</v>
      </c>
      <c r="G1067" s="105"/>
      <c r="H1067" s="104">
        <f>G1067*E1067</f>
        <v>0</v>
      </c>
    </row>
    <row r="1068" spans="1:8" customFormat="1" ht="35.1" customHeight="1">
      <c r="A1068" s="100" t="s">
        <v>41</v>
      </c>
      <c r="B1068" s="106" t="s">
        <v>42</v>
      </c>
      <c r="C1068" s="102">
        <v>10</v>
      </c>
      <c r="D1068" s="102" t="s">
        <v>17</v>
      </c>
      <c r="E1068" s="103">
        <v>1.45</v>
      </c>
      <c r="F1068" s="104">
        <f>E1068*0.6</f>
        <v>0.87</v>
      </c>
      <c r="G1068" s="105"/>
      <c r="H1068" s="104">
        <f>G1068*E1068</f>
        <v>0</v>
      </c>
    </row>
    <row r="1069" spans="1:8" customFormat="1" ht="35.1" customHeight="1">
      <c r="A1069" s="100" t="s">
        <v>43</v>
      </c>
      <c r="B1069" s="106" t="s">
        <v>44</v>
      </c>
      <c r="C1069" s="102">
        <v>10</v>
      </c>
      <c r="D1069" s="102" t="s">
        <v>17</v>
      </c>
      <c r="E1069" s="103">
        <v>1.45</v>
      </c>
      <c r="F1069" s="104">
        <f>E1069*0.6</f>
        <v>0.87</v>
      </c>
      <c r="G1069" s="105"/>
      <c r="H1069" s="104">
        <f>G1069*E1069</f>
        <v>0</v>
      </c>
    </row>
    <row r="1070" spans="1:8" customFormat="1" ht="35.1" customHeight="1">
      <c r="A1070" s="100" t="s">
        <v>45</v>
      </c>
      <c r="B1070" s="106" t="s">
        <v>46</v>
      </c>
      <c r="C1070" s="102">
        <v>10</v>
      </c>
      <c r="D1070" s="102" t="s">
        <v>17</v>
      </c>
      <c r="E1070" s="103">
        <v>1.45</v>
      </c>
      <c r="F1070" s="104">
        <f>E1070*0.6</f>
        <v>0.87</v>
      </c>
      <c r="G1070" s="105"/>
      <c r="H1070" s="104">
        <f>G1070*E1070</f>
        <v>0</v>
      </c>
    </row>
    <row r="1071" spans="1:8" customFormat="1" ht="35.1" customHeight="1">
      <c r="A1071" s="100" t="s">
        <v>47</v>
      </c>
      <c r="B1071" s="106" t="s">
        <v>48</v>
      </c>
      <c r="C1071" s="102">
        <v>10</v>
      </c>
      <c r="D1071" s="102" t="s">
        <v>17</v>
      </c>
      <c r="E1071" s="103">
        <v>1.45</v>
      </c>
      <c r="F1071" s="104">
        <f>E1071*0.6</f>
        <v>0.87</v>
      </c>
      <c r="G1071" s="105"/>
      <c r="H1071" s="104">
        <f>G1071*E1071</f>
        <v>0</v>
      </c>
    </row>
    <row r="1072" spans="1:8" customFormat="1" ht="35.1" customHeight="1">
      <c r="A1072" s="100" t="s">
        <v>50</v>
      </c>
      <c r="B1072" s="106" t="s">
        <v>51</v>
      </c>
      <c r="C1072" s="102">
        <v>10</v>
      </c>
      <c r="D1072" s="102" t="s">
        <v>49</v>
      </c>
      <c r="E1072" s="103">
        <v>0.7</v>
      </c>
      <c r="F1072" s="104">
        <f>E1072*0.6</f>
        <v>0.42</v>
      </c>
      <c r="G1072" s="105"/>
      <c r="H1072" s="104">
        <f>G1072*E1072</f>
        <v>0</v>
      </c>
    </row>
    <row r="1073" spans="1:8" customFormat="1" ht="35.1" customHeight="1">
      <c r="A1073" s="100" t="s">
        <v>52</v>
      </c>
      <c r="B1073" s="106" t="s">
        <v>53</v>
      </c>
      <c r="C1073" s="102">
        <v>10</v>
      </c>
      <c r="D1073" s="102" t="s">
        <v>49</v>
      </c>
      <c r="E1073" s="103">
        <v>0.7</v>
      </c>
      <c r="F1073" s="104">
        <f>E1073*0.6</f>
        <v>0.42</v>
      </c>
      <c r="G1073" s="105"/>
      <c r="H1073" s="104">
        <f>G1073*E1073</f>
        <v>0</v>
      </c>
    </row>
    <row r="1074" spans="1:8" customFormat="1" ht="35.1" customHeight="1">
      <c r="A1074" s="100" t="s">
        <v>1186</v>
      </c>
      <c r="B1074" s="106" t="s">
        <v>1187</v>
      </c>
      <c r="C1074" s="102">
        <v>10</v>
      </c>
      <c r="D1074" s="102" t="s">
        <v>49</v>
      </c>
      <c r="E1074" s="103">
        <v>0.7</v>
      </c>
      <c r="F1074" s="104">
        <f>E1074*0.6</f>
        <v>0.42</v>
      </c>
      <c r="G1074" s="105"/>
      <c r="H1074" s="104">
        <f>G1074*E1074</f>
        <v>0</v>
      </c>
    </row>
    <row r="1075" spans="1:8" customFormat="1" ht="35.1" customHeight="1">
      <c r="A1075" s="100" t="s">
        <v>54</v>
      </c>
      <c r="B1075" s="106" t="s">
        <v>55</v>
      </c>
      <c r="C1075" s="102">
        <v>10</v>
      </c>
      <c r="D1075" s="102" t="s">
        <v>49</v>
      </c>
      <c r="E1075" s="103">
        <v>0.7</v>
      </c>
      <c r="F1075" s="104">
        <f>E1075*0.6</f>
        <v>0.42</v>
      </c>
      <c r="G1075" s="105"/>
      <c r="H1075" s="104">
        <f>G1075*E1075</f>
        <v>0</v>
      </c>
    </row>
    <row r="1076" spans="1:8" customFormat="1" ht="35.1" customHeight="1">
      <c r="A1076" s="100" t="s">
        <v>56</v>
      </c>
      <c r="B1076" s="106" t="s">
        <v>57</v>
      </c>
      <c r="C1076" s="102">
        <v>10</v>
      </c>
      <c r="D1076" s="102" t="s">
        <v>17</v>
      </c>
      <c r="E1076" s="103">
        <v>1.45</v>
      </c>
      <c r="F1076" s="104">
        <f>E1076*0.6</f>
        <v>0.87</v>
      </c>
      <c r="G1076" s="105"/>
      <c r="H1076" s="104">
        <f>G1076*E1076</f>
        <v>0</v>
      </c>
    </row>
    <row r="1077" spans="1:8" customFormat="1" ht="35.1" customHeight="1">
      <c r="A1077" s="100" t="s">
        <v>1082</v>
      </c>
      <c r="B1077" s="106" t="s">
        <v>1083</v>
      </c>
      <c r="C1077" s="102">
        <v>10</v>
      </c>
      <c r="D1077" s="102" t="s">
        <v>17</v>
      </c>
      <c r="E1077" s="103">
        <v>1.45</v>
      </c>
      <c r="F1077" s="104">
        <f>E1077*0.6</f>
        <v>0.87</v>
      </c>
      <c r="G1077" s="105"/>
      <c r="H1077" s="104">
        <f>G1077*E1077</f>
        <v>0</v>
      </c>
    </row>
    <row r="1078" spans="1:8" customFormat="1" ht="35.1" customHeight="1">
      <c r="A1078" s="100" t="s">
        <v>58</v>
      </c>
      <c r="B1078" s="106" t="s">
        <v>59</v>
      </c>
      <c r="C1078" s="102">
        <v>10</v>
      </c>
      <c r="D1078" s="102" t="s">
        <v>17</v>
      </c>
      <c r="E1078" s="103">
        <v>1.45</v>
      </c>
      <c r="F1078" s="104">
        <f>E1078*0.6</f>
        <v>0.87</v>
      </c>
      <c r="G1078" s="105"/>
      <c r="H1078" s="104">
        <f>G1078*E1078</f>
        <v>0</v>
      </c>
    </row>
    <row r="1079" spans="1:8" customFormat="1" ht="35.1" customHeight="1">
      <c r="A1079" s="100" t="s">
        <v>60</v>
      </c>
      <c r="B1079" s="106" t="s">
        <v>61</v>
      </c>
      <c r="C1079" s="102">
        <v>10</v>
      </c>
      <c r="D1079" s="102" t="s">
        <v>17</v>
      </c>
      <c r="E1079" s="103">
        <v>1.45</v>
      </c>
      <c r="F1079" s="104">
        <f>E1079*0.6</f>
        <v>0.87</v>
      </c>
      <c r="G1079" s="105"/>
      <c r="H1079" s="104">
        <f>G1079*E1079</f>
        <v>0</v>
      </c>
    </row>
    <row r="1080" spans="1:8" customFormat="1" ht="35.1" customHeight="1">
      <c r="A1080" s="100" t="s">
        <v>62</v>
      </c>
      <c r="B1080" s="106" t="s">
        <v>63</v>
      </c>
      <c r="C1080" s="102">
        <v>10</v>
      </c>
      <c r="D1080" s="102" t="s">
        <v>17</v>
      </c>
      <c r="E1080" s="103">
        <v>1.45</v>
      </c>
      <c r="F1080" s="104">
        <f>E1080*0.6</f>
        <v>0.87</v>
      </c>
      <c r="G1080" s="105"/>
      <c r="H1080" s="104">
        <f>G1080*E1080</f>
        <v>0</v>
      </c>
    </row>
    <row r="1081" spans="1:8" customFormat="1" ht="35.1" customHeight="1">
      <c r="A1081" s="100" t="s">
        <v>64</v>
      </c>
      <c r="B1081" s="106" t="s">
        <v>65</v>
      </c>
      <c r="C1081" s="102">
        <v>10</v>
      </c>
      <c r="D1081" s="102" t="s">
        <v>17</v>
      </c>
      <c r="E1081" s="103">
        <v>1.45</v>
      </c>
      <c r="F1081" s="104">
        <f>E1081*0.6</f>
        <v>0.87</v>
      </c>
      <c r="G1081" s="105"/>
      <c r="H1081" s="104">
        <f>G1081*E1081</f>
        <v>0</v>
      </c>
    </row>
    <row r="1082" spans="1:8" customFormat="1" ht="35.1" customHeight="1">
      <c r="A1082" s="100" t="s">
        <v>66</v>
      </c>
      <c r="B1082" s="101" t="s">
        <v>67</v>
      </c>
      <c r="C1082" s="108">
        <v>1</v>
      </c>
      <c r="D1082" s="108" t="s">
        <v>17</v>
      </c>
      <c r="E1082" s="103">
        <v>11.500000000000002</v>
      </c>
      <c r="F1082" s="104">
        <f>E1082*0.6</f>
        <v>6.9000000000000012</v>
      </c>
      <c r="G1082" s="105"/>
      <c r="H1082" s="104">
        <f>G1082*E1082</f>
        <v>0</v>
      </c>
    </row>
    <row r="1083" spans="1:8" customFormat="1" ht="35.1" customHeight="1">
      <c r="A1083" s="100" t="s">
        <v>68</v>
      </c>
      <c r="B1083" s="107" t="s">
        <v>69</v>
      </c>
      <c r="C1083" s="108">
        <v>2</v>
      </c>
      <c r="D1083" s="108" t="s">
        <v>17</v>
      </c>
      <c r="E1083" s="103">
        <v>5.35</v>
      </c>
      <c r="F1083" s="104">
        <f>E1083*0.6</f>
        <v>3.2099999999999995</v>
      </c>
      <c r="G1083" s="105"/>
      <c r="H1083" s="104">
        <f>G1083*E1083</f>
        <v>0</v>
      </c>
    </row>
    <row r="1084" spans="1:8" customFormat="1" ht="35.1" customHeight="1">
      <c r="A1084" s="100" t="s">
        <v>70</v>
      </c>
      <c r="B1084" s="107" t="s">
        <v>71</v>
      </c>
      <c r="C1084" s="108">
        <v>2</v>
      </c>
      <c r="D1084" s="108" t="s">
        <v>17</v>
      </c>
      <c r="E1084" s="103">
        <v>3</v>
      </c>
      <c r="F1084" s="104">
        <f>E1084*0.6</f>
        <v>1.7999999999999998</v>
      </c>
      <c r="G1084" s="105"/>
      <c r="H1084" s="104">
        <f>G1084*E1084</f>
        <v>0</v>
      </c>
    </row>
    <row r="1085" spans="1:8" customFormat="1" ht="35.1" customHeight="1">
      <c r="A1085" s="100" t="s">
        <v>72</v>
      </c>
      <c r="B1085" s="107" t="s">
        <v>73</v>
      </c>
      <c r="C1085" s="108">
        <v>2</v>
      </c>
      <c r="D1085" s="108" t="s">
        <v>17</v>
      </c>
      <c r="E1085" s="103">
        <v>3.5000000000000004</v>
      </c>
      <c r="F1085" s="104">
        <f>E1085*0.6</f>
        <v>2.1</v>
      </c>
      <c r="G1085" s="105"/>
      <c r="H1085" s="104">
        <f>G1085*E1085</f>
        <v>0</v>
      </c>
    </row>
    <row r="1086" spans="1:8" customFormat="1" ht="35.1" customHeight="1">
      <c r="A1086" s="100" t="s">
        <v>1188</v>
      </c>
      <c r="B1086" s="113" t="s">
        <v>1189</v>
      </c>
      <c r="C1086" s="108">
        <v>2</v>
      </c>
      <c r="D1086" s="108" t="s">
        <v>17</v>
      </c>
      <c r="E1086" s="103">
        <v>10</v>
      </c>
      <c r="F1086" s="104">
        <f>E1086*0.6</f>
        <v>6</v>
      </c>
      <c r="G1086" s="105"/>
      <c r="H1086" s="104">
        <f>G1086*E1086</f>
        <v>0</v>
      </c>
    </row>
    <row r="1087" spans="1:8" customFormat="1" ht="35.1" customHeight="1">
      <c r="A1087" s="100" t="s">
        <v>1190</v>
      </c>
      <c r="B1087" s="113" t="s">
        <v>1191</v>
      </c>
      <c r="C1087" s="108">
        <v>2</v>
      </c>
      <c r="D1087" s="108" t="s">
        <v>17</v>
      </c>
      <c r="E1087" s="103">
        <v>10</v>
      </c>
      <c r="F1087" s="104">
        <f>E1087*0.6</f>
        <v>6</v>
      </c>
      <c r="G1087" s="105"/>
      <c r="H1087" s="104">
        <f>G1087*E1087</f>
        <v>0</v>
      </c>
    </row>
    <row r="1088" spans="1:8" customFormat="1" ht="35.1" customHeight="1">
      <c r="A1088" s="100" t="s">
        <v>1192</v>
      </c>
      <c r="B1088" s="113" t="s">
        <v>1193</v>
      </c>
      <c r="C1088" s="108">
        <v>2</v>
      </c>
      <c r="D1088" s="108" t="s">
        <v>17</v>
      </c>
      <c r="E1088" s="103">
        <v>10</v>
      </c>
      <c r="F1088" s="104">
        <f>E1088*0.6</f>
        <v>6</v>
      </c>
      <c r="G1088" s="105"/>
      <c r="H1088" s="104">
        <f>G1088*E1088</f>
        <v>0</v>
      </c>
    </row>
    <row r="1089" spans="1:8" customFormat="1" ht="35.1" customHeight="1">
      <c r="A1089" s="100" t="s">
        <v>74</v>
      </c>
      <c r="B1089" s="106" t="s">
        <v>75</v>
      </c>
      <c r="C1089" s="102">
        <v>10</v>
      </c>
      <c r="D1089" s="102" t="s">
        <v>17</v>
      </c>
      <c r="E1089" s="103">
        <v>1.85</v>
      </c>
      <c r="F1089" s="104">
        <f>E1089*0.6</f>
        <v>1.1100000000000001</v>
      </c>
      <c r="G1089" s="105"/>
      <c r="H1089" s="104">
        <f>G1089*E1089</f>
        <v>0</v>
      </c>
    </row>
    <row r="1090" spans="1:8" customFormat="1" ht="35.1" customHeight="1">
      <c r="A1090" s="100" t="s">
        <v>1293</v>
      </c>
      <c r="B1090" s="106" t="s">
        <v>1294</v>
      </c>
      <c r="C1090" s="102">
        <v>10</v>
      </c>
      <c r="D1090" s="102" t="s">
        <v>17</v>
      </c>
      <c r="E1090" s="103">
        <v>1.85</v>
      </c>
      <c r="F1090" s="104">
        <f>E1090*0.6</f>
        <v>1.1100000000000001</v>
      </c>
      <c r="G1090" s="105"/>
      <c r="H1090" s="104">
        <f>G1090*E1090</f>
        <v>0</v>
      </c>
    </row>
    <row r="1091" spans="1:8" customFormat="1" ht="35.1" customHeight="1">
      <c r="A1091" s="100" t="s">
        <v>76</v>
      </c>
      <c r="B1091" s="106" t="s">
        <v>77</v>
      </c>
      <c r="C1091" s="102">
        <v>10</v>
      </c>
      <c r="D1091" s="102" t="s">
        <v>17</v>
      </c>
      <c r="E1091" s="103">
        <v>1.2</v>
      </c>
      <c r="F1091" s="104">
        <f>E1091*0.6</f>
        <v>0.72</v>
      </c>
      <c r="G1091" s="105"/>
      <c r="H1091" s="104">
        <f>G1091*E1091</f>
        <v>0</v>
      </c>
    </row>
    <row r="1092" spans="1:8" customFormat="1" ht="35.1" customHeight="1">
      <c r="A1092" s="100" t="s">
        <v>920</v>
      </c>
      <c r="B1092" s="106" t="s">
        <v>921</v>
      </c>
      <c r="C1092" s="102">
        <v>1</v>
      </c>
      <c r="D1092" s="102" t="s">
        <v>17</v>
      </c>
      <c r="E1092" s="103">
        <v>6.5</v>
      </c>
      <c r="F1092" s="104">
        <f>E1092*0.6</f>
        <v>3.9</v>
      </c>
      <c r="G1092" s="105"/>
      <c r="H1092" s="104">
        <f>G1092*E1092</f>
        <v>0</v>
      </c>
    </row>
    <row r="1093" spans="1:8" customFormat="1" ht="35.1" customHeight="1">
      <c r="A1093" s="100" t="s">
        <v>78</v>
      </c>
      <c r="B1093" s="101" t="s">
        <v>1395</v>
      </c>
      <c r="C1093" s="108">
        <v>2</v>
      </c>
      <c r="D1093" s="108" t="s">
        <v>17</v>
      </c>
      <c r="E1093" s="103">
        <v>4</v>
      </c>
      <c r="F1093" s="104">
        <f>E1093*0.6</f>
        <v>2.4</v>
      </c>
      <c r="G1093" s="105"/>
      <c r="H1093" s="104">
        <f>G1093*E1093</f>
        <v>0</v>
      </c>
    </row>
    <row r="1094" spans="1:8" customFormat="1" ht="35.1" customHeight="1">
      <c r="A1094" s="100" t="s">
        <v>1396</v>
      </c>
      <c r="B1094" s="109" t="s">
        <v>1397</v>
      </c>
      <c r="C1094" s="102">
        <v>1</v>
      </c>
      <c r="D1094" s="102" t="s">
        <v>17</v>
      </c>
      <c r="E1094" s="103">
        <v>5.3</v>
      </c>
      <c r="F1094" s="104">
        <f>E1094*0.6</f>
        <v>3.1799999999999997</v>
      </c>
      <c r="G1094" s="105"/>
      <c r="H1094" s="104">
        <f>G1094*E1094</f>
        <v>0</v>
      </c>
    </row>
    <row r="1095" spans="1:8" customFormat="1" ht="35.1" customHeight="1">
      <c r="A1095" s="100" t="s">
        <v>1398</v>
      </c>
      <c r="B1095" s="109" t="s">
        <v>1399</v>
      </c>
      <c r="C1095" s="102">
        <v>1</v>
      </c>
      <c r="D1095" s="102" t="s">
        <v>17</v>
      </c>
      <c r="E1095" s="103">
        <v>5.3</v>
      </c>
      <c r="F1095" s="104">
        <f>E1095*0.6</f>
        <v>3.1799999999999997</v>
      </c>
      <c r="G1095" s="105"/>
      <c r="H1095" s="104">
        <f>G1095*E1095</f>
        <v>0</v>
      </c>
    </row>
    <row r="1096" spans="1:8" customFormat="1" ht="35.1" customHeight="1">
      <c r="A1096" s="100" t="s">
        <v>1400</v>
      </c>
      <c r="B1096" s="109" t="s">
        <v>1401</v>
      </c>
      <c r="C1096" s="102">
        <v>1</v>
      </c>
      <c r="D1096" s="102" t="s">
        <v>17</v>
      </c>
      <c r="E1096" s="103">
        <v>5.3</v>
      </c>
      <c r="F1096" s="104">
        <f>E1096*0.6</f>
        <v>3.1799999999999997</v>
      </c>
      <c r="G1096" s="105"/>
      <c r="H1096" s="104">
        <f>G1096*E1096</f>
        <v>0</v>
      </c>
    </row>
    <row r="1097" spans="1:8" customFormat="1" ht="35.1" customHeight="1">
      <c r="A1097" s="100" t="s">
        <v>1402</v>
      </c>
      <c r="B1097" s="109" t="s">
        <v>1403</v>
      </c>
      <c r="C1097" s="102">
        <v>1</v>
      </c>
      <c r="D1097" s="102" t="s">
        <v>17</v>
      </c>
      <c r="E1097" s="103">
        <v>5.3</v>
      </c>
      <c r="F1097" s="104">
        <f>E1097*0.6</f>
        <v>3.1799999999999997</v>
      </c>
      <c r="G1097" s="105"/>
      <c r="H1097" s="104">
        <f>G1097*E1097</f>
        <v>0</v>
      </c>
    </row>
    <row r="1098" spans="1:8" customFormat="1" ht="35.1" customHeight="1">
      <c r="A1098" s="100" t="s">
        <v>79</v>
      </c>
      <c r="B1098" s="106" t="s">
        <v>80</v>
      </c>
      <c r="C1098" s="102">
        <v>1</v>
      </c>
      <c r="D1098" s="102" t="s">
        <v>17</v>
      </c>
      <c r="E1098" s="103">
        <v>33.35</v>
      </c>
      <c r="F1098" s="104">
        <f>E1098*0.6</f>
        <v>20.010000000000002</v>
      </c>
      <c r="G1098" s="105"/>
      <c r="H1098" s="104">
        <f>G1098*E1098</f>
        <v>0</v>
      </c>
    </row>
    <row r="1099" spans="1:8" customFormat="1" ht="35.1" customHeight="1">
      <c r="A1099" s="100" t="s">
        <v>81</v>
      </c>
      <c r="B1099" s="101" t="s">
        <v>82</v>
      </c>
      <c r="C1099" s="108">
        <v>1</v>
      </c>
      <c r="D1099" s="108" t="s">
        <v>17</v>
      </c>
      <c r="E1099" s="103">
        <v>24.2</v>
      </c>
      <c r="F1099" s="104">
        <f>E1099*0.6</f>
        <v>14.52</v>
      </c>
      <c r="G1099" s="105"/>
      <c r="H1099" s="104">
        <f>G1099*E1099</f>
        <v>0</v>
      </c>
    </row>
    <row r="1100" spans="1:8" customFormat="1" ht="35.1" customHeight="1">
      <c r="A1100" s="100" t="s">
        <v>83</v>
      </c>
      <c r="B1100" s="106" t="s">
        <v>84</v>
      </c>
      <c r="C1100" s="102">
        <v>1</v>
      </c>
      <c r="D1100" s="102" t="s">
        <v>17</v>
      </c>
      <c r="E1100" s="103">
        <v>15.85</v>
      </c>
      <c r="F1100" s="104">
        <f>E1100*0.6</f>
        <v>9.51</v>
      </c>
      <c r="G1100" s="105"/>
      <c r="H1100" s="104">
        <f>G1100*E1100</f>
        <v>0</v>
      </c>
    </row>
    <row r="1101" spans="1:8" customFormat="1" ht="35.1" customHeight="1">
      <c r="A1101" s="100" t="s">
        <v>85</v>
      </c>
      <c r="B1101" s="106" t="s">
        <v>86</v>
      </c>
      <c r="C1101" s="102">
        <v>1</v>
      </c>
      <c r="D1101" s="102" t="s">
        <v>17</v>
      </c>
      <c r="E1101" s="103">
        <v>16.7</v>
      </c>
      <c r="F1101" s="104">
        <f>E1101*0.6</f>
        <v>10.02</v>
      </c>
      <c r="G1101" s="105"/>
      <c r="H1101" s="104">
        <f>G1101*E1101</f>
        <v>0</v>
      </c>
    </row>
    <row r="1102" spans="1:8" customFormat="1" ht="35.1" customHeight="1">
      <c r="A1102" s="100" t="s">
        <v>87</v>
      </c>
      <c r="B1102" s="106" t="s">
        <v>88</v>
      </c>
      <c r="C1102" s="102">
        <v>1</v>
      </c>
      <c r="D1102" s="102" t="s">
        <v>17</v>
      </c>
      <c r="E1102" s="103">
        <v>15</v>
      </c>
      <c r="F1102" s="104">
        <f>E1102*0.6</f>
        <v>9</v>
      </c>
      <c r="G1102" s="105"/>
      <c r="H1102" s="104">
        <f>G1102*E1102</f>
        <v>0</v>
      </c>
    </row>
    <row r="1103" spans="1:8" customFormat="1" ht="35.1" customHeight="1">
      <c r="A1103" s="100" t="s">
        <v>89</v>
      </c>
      <c r="B1103" s="106" t="s">
        <v>90</v>
      </c>
      <c r="C1103" s="102">
        <v>1</v>
      </c>
      <c r="D1103" s="102" t="s">
        <v>17</v>
      </c>
      <c r="E1103" s="103">
        <v>8</v>
      </c>
      <c r="F1103" s="104">
        <f>E1103*0.6</f>
        <v>4.8</v>
      </c>
      <c r="G1103" s="105"/>
      <c r="H1103" s="104">
        <f>G1103*E1103</f>
        <v>0</v>
      </c>
    </row>
    <row r="1104" spans="1:8" customFormat="1" ht="35.1" customHeight="1">
      <c r="A1104" s="100" t="s">
        <v>91</v>
      </c>
      <c r="B1104" s="106" t="s">
        <v>92</v>
      </c>
      <c r="C1104" s="102">
        <v>1</v>
      </c>
      <c r="D1104" s="102" t="s">
        <v>17</v>
      </c>
      <c r="E1104" s="103">
        <v>8</v>
      </c>
      <c r="F1104" s="104">
        <f>E1104*0.6</f>
        <v>4.8</v>
      </c>
      <c r="G1104" s="105"/>
      <c r="H1104" s="104">
        <f>G1104*E1104</f>
        <v>0</v>
      </c>
    </row>
    <row r="1105" spans="1:8" customFormat="1" ht="35.1" customHeight="1">
      <c r="A1105" s="100" t="s">
        <v>93</v>
      </c>
      <c r="B1105" s="106" t="s">
        <v>94</v>
      </c>
      <c r="C1105" s="102">
        <v>1</v>
      </c>
      <c r="D1105" s="102" t="s">
        <v>17</v>
      </c>
      <c r="E1105" s="103">
        <v>12.5</v>
      </c>
      <c r="F1105" s="104">
        <f>E1105*0.6</f>
        <v>7.5</v>
      </c>
      <c r="G1105" s="105"/>
      <c r="H1105" s="104">
        <f>G1105*E1105</f>
        <v>0</v>
      </c>
    </row>
    <row r="1106" spans="1:8" customFormat="1" ht="35.1" customHeight="1">
      <c r="A1106" s="100" t="s">
        <v>95</v>
      </c>
      <c r="B1106" s="106" t="s">
        <v>96</v>
      </c>
      <c r="C1106" s="102">
        <v>1</v>
      </c>
      <c r="D1106" s="102" t="s">
        <v>17</v>
      </c>
      <c r="E1106" s="103">
        <v>12.5</v>
      </c>
      <c r="F1106" s="104">
        <f>E1106*0.6</f>
        <v>7.5</v>
      </c>
      <c r="G1106" s="105"/>
      <c r="H1106" s="104">
        <f>G1106*E1106</f>
        <v>0</v>
      </c>
    </row>
    <row r="1107" spans="1:8" customFormat="1" ht="35.1" customHeight="1">
      <c r="A1107" s="100" t="s">
        <v>97</v>
      </c>
      <c r="B1107" s="106" t="s">
        <v>98</v>
      </c>
      <c r="C1107" s="102">
        <v>1</v>
      </c>
      <c r="D1107" s="102" t="s">
        <v>17</v>
      </c>
      <c r="E1107" s="103">
        <v>12.5</v>
      </c>
      <c r="F1107" s="104">
        <f>E1107*0.6</f>
        <v>7.5</v>
      </c>
      <c r="G1107" s="105"/>
      <c r="H1107" s="104">
        <f>G1107*E1107</f>
        <v>0</v>
      </c>
    </row>
    <row r="1108" spans="1:8" customFormat="1" ht="35.1" customHeight="1">
      <c r="A1108" s="100" t="s">
        <v>99</v>
      </c>
      <c r="B1108" s="106" t="s">
        <v>100</v>
      </c>
      <c r="C1108" s="102">
        <v>1</v>
      </c>
      <c r="D1108" s="102" t="s">
        <v>17</v>
      </c>
      <c r="E1108" s="103">
        <v>12.5</v>
      </c>
      <c r="F1108" s="104">
        <f>E1108*0.6</f>
        <v>7.5</v>
      </c>
      <c r="G1108" s="105"/>
      <c r="H1108" s="104">
        <f>G1108*E1108</f>
        <v>0</v>
      </c>
    </row>
    <row r="1109" spans="1:8" customFormat="1" ht="35.1" customHeight="1">
      <c r="A1109" s="100" t="s">
        <v>101</v>
      </c>
      <c r="B1109" s="107" t="s">
        <v>102</v>
      </c>
      <c r="C1109" s="108">
        <v>1</v>
      </c>
      <c r="D1109" s="108" t="s">
        <v>17</v>
      </c>
      <c r="E1109" s="103">
        <v>16.7</v>
      </c>
      <c r="F1109" s="104">
        <f>E1109*0.6</f>
        <v>10.02</v>
      </c>
      <c r="G1109" s="105"/>
      <c r="H1109" s="104">
        <f>G1109*E1109</f>
        <v>0</v>
      </c>
    </row>
    <row r="1110" spans="1:8" customFormat="1" ht="35.1" customHeight="1">
      <c r="A1110" s="100" t="s">
        <v>924</v>
      </c>
      <c r="B1110" s="110" t="s">
        <v>1295</v>
      </c>
      <c r="C1110" s="108">
        <v>1</v>
      </c>
      <c r="D1110" s="108" t="s">
        <v>17</v>
      </c>
      <c r="E1110" s="103">
        <v>0.85</v>
      </c>
      <c r="F1110" s="104">
        <f>E1110*0.6</f>
        <v>0.51</v>
      </c>
      <c r="G1110" s="105"/>
      <c r="H1110" s="104">
        <f>G1110*E1110</f>
        <v>0</v>
      </c>
    </row>
    <row r="1111" spans="1:8" customFormat="1" ht="35.1" customHeight="1">
      <c r="A1111" s="100" t="s">
        <v>922</v>
      </c>
      <c r="B1111" s="110" t="s">
        <v>923</v>
      </c>
      <c r="C1111" s="108">
        <v>1</v>
      </c>
      <c r="D1111" s="108" t="s">
        <v>17</v>
      </c>
      <c r="E1111" s="103">
        <v>0.85</v>
      </c>
      <c r="F1111" s="104">
        <f>E1111*0.6</f>
        <v>0.51</v>
      </c>
      <c r="G1111" s="105"/>
      <c r="H1111" s="104">
        <f>G1111*E1111</f>
        <v>0</v>
      </c>
    </row>
    <row r="1112" spans="1:8" customFormat="1" ht="35.1" customHeight="1">
      <c r="A1112" s="100" t="s">
        <v>925</v>
      </c>
      <c r="B1112" s="110" t="s">
        <v>1296</v>
      </c>
      <c r="C1112" s="108">
        <v>1</v>
      </c>
      <c r="D1112" s="108" t="s">
        <v>17</v>
      </c>
      <c r="E1112" s="103">
        <v>0.85</v>
      </c>
      <c r="F1112" s="104">
        <f>E1112*0.6</f>
        <v>0.51</v>
      </c>
      <c r="G1112" s="105"/>
      <c r="H1112" s="104">
        <f>G1112*E1112</f>
        <v>0</v>
      </c>
    </row>
    <row r="1113" spans="1:8" customFormat="1" ht="35.1" customHeight="1">
      <c r="A1113" s="100" t="s">
        <v>103</v>
      </c>
      <c r="B1113" s="101" t="s">
        <v>104</v>
      </c>
      <c r="C1113" s="108">
        <v>1</v>
      </c>
      <c r="D1113" s="108" t="s">
        <v>17</v>
      </c>
      <c r="E1113" s="103">
        <v>3.5000000000000004</v>
      </c>
      <c r="F1113" s="104">
        <f>E1113*0.6</f>
        <v>2.1</v>
      </c>
      <c r="G1113" s="105"/>
      <c r="H1113" s="104">
        <f>G1113*E1113</f>
        <v>0</v>
      </c>
    </row>
    <row r="1114" spans="1:8" customFormat="1" ht="35.1" customHeight="1">
      <c r="A1114" s="100" t="s">
        <v>105</v>
      </c>
      <c r="B1114" s="101" t="s">
        <v>106</v>
      </c>
      <c r="C1114" s="108">
        <v>1</v>
      </c>
      <c r="D1114" s="108" t="s">
        <v>17</v>
      </c>
      <c r="E1114" s="103">
        <v>3.5000000000000004</v>
      </c>
      <c r="F1114" s="104">
        <f>E1114*0.6</f>
        <v>2.1</v>
      </c>
      <c r="G1114" s="105"/>
      <c r="H1114" s="104">
        <f>G1114*E1114</f>
        <v>0</v>
      </c>
    </row>
    <row r="1115" spans="1:8" customFormat="1" ht="35.1" customHeight="1">
      <c r="A1115" s="100" t="s">
        <v>107</v>
      </c>
      <c r="B1115" s="106" t="s">
        <v>108</v>
      </c>
      <c r="C1115" s="102">
        <v>5</v>
      </c>
      <c r="D1115" s="102" t="s">
        <v>17</v>
      </c>
      <c r="E1115" s="103">
        <v>3.5000000000000004</v>
      </c>
      <c r="F1115" s="104">
        <f>E1115*0.6</f>
        <v>2.1</v>
      </c>
      <c r="G1115" s="105"/>
      <c r="H1115" s="104">
        <f>G1115*E1115</f>
        <v>0</v>
      </c>
    </row>
    <row r="1116" spans="1:8" customFormat="1" ht="35.1" customHeight="1">
      <c r="A1116" s="100" t="s">
        <v>109</v>
      </c>
      <c r="B1116" s="106" t="s">
        <v>110</v>
      </c>
      <c r="C1116" s="102">
        <v>5</v>
      </c>
      <c r="D1116" s="102" t="s">
        <v>17</v>
      </c>
      <c r="E1116" s="103">
        <v>2.8333333333333335</v>
      </c>
      <c r="F1116" s="104">
        <f>E1116*0.6</f>
        <v>1.7</v>
      </c>
      <c r="G1116" s="105"/>
      <c r="H1116" s="104">
        <f>G1116*E1116</f>
        <v>0</v>
      </c>
    </row>
    <row r="1117" spans="1:8" customFormat="1" ht="35.1" customHeight="1">
      <c r="A1117" s="100" t="s">
        <v>1196</v>
      </c>
      <c r="B1117" s="110" t="s">
        <v>1195</v>
      </c>
      <c r="C1117" s="108">
        <v>5</v>
      </c>
      <c r="D1117" s="108" t="s">
        <v>17</v>
      </c>
      <c r="E1117" s="103">
        <v>1.45</v>
      </c>
      <c r="F1117" s="104">
        <f>E1117*0.6</f>
        <v>0.87</v>
      </c>
      <c r="G1117" s="105"/>
      <c r="H1117" s="104">
        <f>G1117*E1117</f>
        <v>0</v>
      </c>
    </row>
    <row r="1118" spans="1:8" customFormat="1" ht="35.1" customHeight="1">
      <c r="A1118" s="100" t="s">
        <v>1200</v>
      </c>
      <c r="B1118" s="110" t="s">
        <v>1197</v>
      </c>
      <c r="C1118" s="108">
        <v>5</v>
      </c>
      <c r="D1118" s="108" t="s">
        <v>17</v>
      </c>
      <c r="E1118" s="103">
        <v>1.45</v>
      </c>
      <c r="F1118" s="104">
        <f>E1118*0.6</f>
        <v>0.87</v>
      </c>
      <c r="G1118" s="105"/>
      <c r="H1118" s="104">
        <f>G1118*E1118</f>
        <v>0</v>
      </c>
    </row>
    <row r="1119" spans="1:8" customFormat="1" ht="35.1" customHeight="1">
      <c r="A1119" s="100" t="s">
        <v>1198</v>
      </c>
      <c r="B1119" s="110" t="s">
        <v>1199</v>
      </c>
      <c r="C1119" s="108">
        <v>5</v>
      </c>
      <c r="D1119" s="108" t="s">
        <v>17</v>
      </c>
      <c r="E1119" s="103">
        <v>1.45</v>
      </c>
      <c r="F1119" s="104">
        <f>E1119*0.6</f>
        <v>0.87</v>
      </c>
      <c r="G1119" s="105"/>
      <c r="H1119" s="104">
        <f>G1119*E1119</f>
        <v>0</v>
      </c>
    </row>
    <row r="1120" spans="1:8" customFormat="1" ht="35.1" customHeight="1">
      <c r="A1120" s="100" t="s">
        <v>1194</v>
      </c>
      <c r="B1120" s="110" t="s">
        <v>1201</v>
      </c>
      <c r="C1120" s="108">
        <v>5</v>
      </c>
      <c r="D1120" s="108" t="s">
        <v>17</v>
      </c>
      <c r="E1120" s="103">
        <v>1.45</v>
      </c>
      <c r="F1120" s="104">
        <f>E1120*0.6</f>
        <v>0.87</v>
      </c>
      <c r="G1120" s="105"/>
      <c r="H1120" s="104">
        <f>G1120*E1120</f>
        <v>0</v>
      </c>
    </row>
    <row r="1121" spans="1:8" customFormat="1" ht="35.1" customHeight="1">
      <c r="A1121" s="100" t="s">
        <v>111</v>
      </c>
      <c r="B1121" s="101" t="s">
        <v>112</v>
      </c>
      <c r="C1121" s="108">
        <v>5</v>
      </c>
      <c r="D1121" s="108" t="s">
        <v>17</v>
      </c>
      <c r="E1121" s="103">
        <v>1</v>
      </c>
      <c r="F1121" s="104">
        <f>E1121*0.6</f>
        <v>0.6</v>
      </c>
      <c r="G1121" s="105"/>
      <c r="H1121" s="104">
        <f>G1121*E1121</f>
        <v>0</v>
      </c>
    </row>
    <row r="1122" spans="1:8" customFormat="1" ht="35.1" customHeight="1">
      <c r="A1122" s="100" t="s">
        <v>113</v>
      </c>
      <c r="B1122" s="106" t="s">
        <v>114</v>
      </c>
      <c r="C1122" s="102">
        <v>3</v>
      </c>
      <c r="D1122" s="102" t="s">
        <v>17</v>
      </c>
      <c r="E1122" s="103">
        <v>2.8</v>
      </c>
      <c r="F1122" s="104">
        <f>E1122*0.6</f>
        <v>1.68</v>
      </c>
      <c r="G1122" s="105"/>
      <c r="H1122" s="104">
        <f>G1122*E1122</f>
        <v>0</v>
      </c>
    </row>
    <row r="1123" spans="1:8" customFormat="1" ht="35.1" customHeight="1">
      <c r="A1123" s="100" t="s">
        <v>115</v>
      </c>
      <c r="B1123" s="106" t="s">
        <v>116</v>
      </c>
      <c r="C1123" s="102">
        <v>3</v>
      </c>
      <c r="D1123" s="102" t="s">
        <v>17</v>
      </c>
      <c r="E1123" s="103">
        <v>2.8</v>
      </c>
      <c r="F1123" s="104">
        <f>E1123*0.6</f>
        <v>1.68</v>
      </c>
      <c r="G1123" s="105"/>
      <c r="H1123" s="104">
        <f>G1123*E1123</f>
        <v>0</v>
      </c>
    </row>
    <row r="1124" spans="1:8" customFormat="1" ht="35.1" customHeight="1">
      <c r="A1124" s="100" t="s">
        <v>117</v>
      </c>
      <c r="B1124" s="106" t="s">
        <v>118</v>
      </c>
      <c r="C1124" s="102">
        <v>3</v>
      </c>
      <c r="D1124" s="102" t="s">
        <v>17</v>
      </c>
      <c r="E1124" s="103">
        <v>2.8</v>
      </c>
      <c r="F1124" s="104">
        <f>E1124*0.6</f>
        <v>1.68</v>
      </c>
      <c r="G1124" s="105"/>
      <c r="H1124" s="104">
        <f>G1124*E1124</f>
        <v>0</v>
      </c>
    </row>
    <row r="1125" spans="1:8" customFormat="1" ht="35.1" customHeight="1">
      <c r="A1125" s="100" t="s">
        <v>119</v>
      </c>
      <c r="B1125" s="101" t="s">
        <v>120</v>
      </c>
      <c r="C1125" s="108">
        <v>1</v>
      </c>
      <c r="D1125" s="108" t="s">
        <v>17</v>
      </c>
      <c r="E1125" s="103">
        <v>10</v>
      </c>
      <c r="F1125" s="104">
        <f>E1125*0.6</f>
        <v>6</v>
      </c>
      <c r="G1125" s="105"/>
      <c r="H1125" s="104">
        <f>G1125*E1125</f>
        <v>0</v>
      </c>
    </row>
    <row r="1126" spans="1:8" customFormat="1" ht="35.1" customHeight="1">
      <c r="A1126" s="100" t="s">
        <v>121</v>
      </c>
      <c r="B1126" s="101" t="s">
        <v>122</v>
      </c>
      <c r="C1126" s="108">
        <v>1</v>
      </c>
      <c r="D1126" s="108" t="s">
        <v>17</v>
      </c>
      <c r="E1126" s="103">
        <v>16.7</v>
      </c>
      <c r="F1126" s="104">
        <f>E1126*0.6</f>
        <v>10.02</v>
      </c>
      <c r="G1126" s="105"/>
      <c r="H1126" s="104">
        <f>G1126*E1126</f>
        <v>0</v>
      </c>
    </row>
    <row r="1127" spans="1:8" customFormat="1" ht="35.1" customHeight="1">
      <c r="A1127" s="100" t="s">
        <v>123</v>
      </c>
      <c r="B1127" s="101" t="s">
        <v>124</v>
      </c>
      <c r="C1127" s="108">
        <v>4</v>
      </c>
      <c r="D1127" s="108" t="s">
        <v>17</v>
      </c>
      <c r="E1127" s="103">
        <v>2.85</v>
      </c>
      <c r="F1127" s="104">
        <f>E1127*0.6</f>
        <v>1.71</v>
      </c>
      <c r="G1127" s="105"/>
      <c r="H1127" s="104">
        <f>G1127*E1127</f>
        <v>0</v>
      </c>
    </row>
    <row r="1128" spans="1:8" customFormat="1" ht="35.1" customHeight="1">
      <c r="A1128" s="100" t="s">
        <v>125</v>
      </c>
      <c r="B1128" s="106" t="s">
        <v>126</v>
      </c>
      <c r="C1128" s="102">
        <v>6</v>
      </c>
      <c r="D1128" s="102" t="s">
        <v>17</v>
      </c>
      <c r="E1128" s="103">
        <v>0.45</v>
      </c>
      <c r="F1128" s="104">
        <f>E1128*0.6</f>
        <v>0.27</v>
      </c>
      <c r="G1128" s="105"/>
      <c r="H1128" s="104">
        <f>G1128*E1128</f>
        <v>0</v>
      </c>
    </row>
    <row r="1129" spans="1:8" customFormat="1" ht="35.1" customHeight="1">
      <c r="A1129" s="100" t="s">
        <v>127</v>
      </c>
      <c r="B1129" s="106" t="s">
        <v>128</v>
      </c>
      <c r="C1129" s="102">
        <v>6</v>
      </c>
      <c r="D1129" s="102" t="s">
        <v>17</v>
      </c>
      <c r="E1129" s="103">
        <v>0.45</v>
      </c>
      <c r="F1129" s="104">
        <f>E1129*0.6</f>
        <v>0.27</v>
      </c>
      <c r="G1129" s="105"/>
      <c r="H1129" s="104">
        <f>G1129*E1129</f>
        <v>0</v>
      </c>
    </row>
    <row r="1130" spans="1:8" customFormat="1" ht="35.1" customHeight="1">
      <c r="A1130" s="100" t="s">
        <v>129</v>
      </c>
      <c r="B1130" s="106" t="s">
        <v>130</v>
      </c>
      <c r="C1130" s="102">
        <v>6</v>
      </c>
      <c r="D1130" s="102" t="s">
        <v>17</v>
      </c>
      <c r="E1130" s="103">
        <v>0.45</v>
      </c>
      <c r="F1130" s="104">
        <f>E1130*0.6</f>
        <v>0.27</v>
      </c>
      <c r="G1130" s="105"/>
      <c r="H1130" s="104">
        <f>G1130*E1130</f>
        <v>0</v>
      </c>
    </row>
    <row r="1131" spans="1:8" customFormat="1" ht="35.1" customHeight="1">
      <c r="A1131" s="100" t="s">
        <v>131</v>
      </c>
      <c r="B1131" s="106" t="s">
        <v>132</v>
      </c>
      <c r="C1131" s="102">
        <v>6</v>
      </c>
      <c r="D1131" s="102" t="s">
        <v>17</v>
      </c>
      <c r="E1131" s="103">
        <v>0.45</v>
      </c>
      <c r="F1131" s="104">
        <f>E1131*0.6</f>
        <v>0.27</v>
      </c>
      <c r="G1131" s="105"/>
      <c r="H1131" s="104">
        <f>G1131*E1131</f>
        <v>0</v>
      </c>
    </row>
    <row r="1132" spans="1:8" customFormat="1" ht="35.1" customHeight="1">
      <c r="A1132" s="100" t="s">
        <v>133</v>
      </c>
      <c r="B1132" s="106" t="s">
        <v>134</v>
      </c>
      <c r="C1132" s="102">
        <v>6</v>
      </c>
      <c r="D1132" s="102" t="s">
        <v>17</v>
      </c>
      <c r="E1132" s="103">
        <v>0.45</v>
      </c>
      <c r="F1132" s="104">
        <f>E1132*0.6</f>
        <v>0.27</v>
      </c>
      <c r="G1132" s="105"/>
      <c r="H1132" s="104">
        <f>G1132*E1132</f>
        <v>0</v>
      </c>
    </row>
    <row r="1133" spans="1:8" customFormat="1" ht="35.1" customHeight="1">
      <c r="A1133" s="100" t="s">
        <v>135</v>
      </c>
      <c r="B1133" s="106" t="s">
        <v>136</v>
      </c>
      <c r="C1133" s="102">
        <v>6</v>
      </c>
      <c r="D1133" s="102" t="s">
        <v>17</v>
      </c>
      <c r="E1133" s="103">
        <v>0.45</v>
      </c>
      <c r="F1133" s="104">
        <f>E1133*0.6</f>
        <v>0.27</v>
      </c>
      <c r="G1133" s="105"/>
      <c r="H1133" s="104">
        <f>G1133*E1133</f>
        <v>0</v>
      </c>
    </row>
    <row r="1134" spans="1:8" customFormat="1" ht="35.1" customHeight="1">
      <c r="A1134" s="100" t="s">
        <v>137</v>
      </c>
      <c r="B1134" s="106" t="s">
        <v>138</v>
      </c>
      <c r="C1134" s="102">
        <v>1</v>
      </c>
      <c r="D1134" s="102" t="s">
        <v>17</v>
      </c>
      <c r="E1134" s="103">
        <v>4.75</v>
      </c>
      <c r="F1134" s="104">
        <f>E1134*0.6</f>
        <v>2.85</v>
      </c>
      <c r="G1134" s="105"/>
      <c r="H1134" s="104">
        <f>G1134*E1134</f>
        <v>0</v>
      </c>
    </row>
    <row r="1135" spans="1:8" customFormat="1" ht="35.1" customHeight="1">
      <c r="A1135" s="100" t="s">
        <v>926</v>
      </c>
      <c r="B1135" s="110" t="s">
        <v>927</v>
      </c>
      <c r="C1135" s="108">
        <v>1</v>
      </c>
      <c r="D1135" s="108" t="s">
        <v>17</v>
      </c>
      <c r="E1135" s="103">
        <v>9.1999999999999993</v>
      </c>
      <c r="F1135" s="104">
        <f>E1135*0.6</f>
        <v>5.52</v>
      </c>
      <c r="G1135" s="105"/>
      <c r="H1135" s="104">
        <f>G1135*E1135</f>
        <v>0</v>
      </c>
    </row>
    <row r="1136" spans="1:8" customFormat="1" ht="35.1" customHeight="1">
      <c r="A1136" s="100" t="s">
        <v>139</v>
      </c>
      <c r="B1136" s="101" t="s">
        <v>140</v>
      </c>
      <c r="C1136" s="108">
        <v>1</v>
      </c>
      <c r="D1136" s="108" t="s">
        <v>17</v>
      </c>
      <c r="E1136" s="103">
        <v>8.1999999999999993</v>
      </c>
      <c r="F1136" s="104">
        <f>E1136*0.6</f>
        <v>4.919999999999999</v>
      </c>
      <c r="G1136" s="105"/>
      <c r="H1136" s="104">
        <f>G1136*E1136</f>
        <v>0</v>
      </c>
    </row>
    <row r="1137" spans="1:8" customFormat="1" ht="35.1" customHeight="1">
      <c r="A1137" s="100" t="s">
        <v>141</v>
      </c>
      <c r="B1137" s="101" t="s">
        <v>142</v>
      </c>
      <c r="C1137" s="108">
        <v>1</v>
      </c>
      <c r="D1137" s="108" t="s">
        <v>17</v>
      </c>
      <c r="E1137" s="103">
        <v>8.1999999999999993</v>
      </c>
      <c r="F1137" s="104">
        <f>E1137*0.6</f>
        <v>4.919999999999999</v>
      </c>
      <c r="G1137" s="105"/>
      <c r="H1137" s="104">
        <f>G1137*E1137</f>
        <v>0</v>
      </c>
    </row>
    <row r="1138" spans="1:8" customFormat="1" ht="35.1" customHeight="1">
      <c r="A1138" s="100" t="s">
        <v>928</v>
      </c>
      <c r="B1138" s="110" t="s">
        <v>929</v>
      </c>
      <c r="C1138" s="108">
        <v>1</v>
      </c>
      <c r="D1138" s="108" t="s">
        <v>17</v>
      </c>
      <c r="E1138" s="103">
        <v>7.5</v>
      </c>
      <c r="F1138" s="104">
        <f>E1138*0.6</f>
        <v>4.5</v>
      </c>
      <c r="G1138" s="105"/>
      <c r="H1138" s="104">
        <f>G1138*E1138</f>
        <v>0</v>
      </c>
    </row>
    <row r="1139" spans="1:8" customFormat="1" ht="35.1" customHeight="1">
      <c r="A1139" s="100" t="s">
        <v>143</v>
      </c>
      <c r="B1139" s="110" t="s">
        <v>144</v>
      </c>
      <c r="C1139" s="108">
        <v>1</v>
      </c>
      <c r="D1139" s="108" t="s">
        <v>17</v>
      </c>
      <c r="E1139" s="103">
        <v>7.5</v>
      </c>
      <c r="F1139" s="104">
        <f>E1139*0.6</f>
        <v>4.5</v>
      </c>
      <c r="G1139" s="105"/>
      <c r="H1139" s="104">
        <f>G1139*E1139</f>
        <v>0</v>
      </c>
    </row>
    <row r="1140" spans="1:8" customFormat="1" ht="35.1" customHeight="1">
      <c r="A1140" s="100" t="s">
        <v>145</v>
      </c>
      <c r="B1140" s="101" t="s">
        <v>146</v>
      </c>
      <c r="C1140" s="108">
        <v>1</v>
      </c>
      <c r="D1140" s="108" t="s">
        <v>17</v>
      </c>
      <c r="E1140" s="103">
        <v>9.6999999999999993</v>
      </c>
      <c r="F1140" s="104">
        <f>E1140*0.6</f>
        <v>5.8199999999999994</v>
      </c>
      <c r="G1140" s="105"/>
      <c r="H1140" s="104">
        <f>G1140*E1140</f>
        <v>0</v>
      </c>
    </row>
    <row r="1141" spans="1:8" customFormat="1" ht="35.1" customHeight="1">
      <c r="A1141" s="100" t="s">
        <v>930</v>
      </c>
      <c r="B1141" s="110" t="s">
        <v>931</v>
      </c>
      <c r="C1141" s="108">
        <v>1</v>
      </c>
      <c r="D1141" s="108" t="s">
        <v>17</v>
      </c>
      <c r="E1141" s="103">
        <v>9.1999999999999993</v>
      </c>
      <c r="F1141" s="104">
        <f>E1141*0.6</f>
        <v>5.52</v>
      </c>
      <c r="G1141" s="105"/>
      <c r="H1141" s="104">
        <f>G1141*E1141</f>
        <v>0</v>
      </c>
    </row>
    <row r="1142" spans="1:8" customFormat="1" ht="35.1" customHeight="1">
      <c r="A1142" s="100" t="s">
        <v>932</v>
      </c>
      <c r="B1142" s="110" t="s">
        <v>933</v>
      </c>
      <c r="C1142" s="108">
        <v>1</v>
      </c>
      <c r="D1142" s="108" t="s">
        <v>17</v>
      </c>
      <c r="E1142" s="103">
        <v>7.5</v>
      </c>
      <c r="F1142" s="104">
        <f>E1142*0.6</f>
        <v>4.5</v>
      </c>
      <c r="G1142" s="105"/>
      <c r="H1142" s="104">
        <f>G1142*E1142</f>
        <v>0</v>
      </c>
    </row>
    <row r="1143" spans="1:8" customFormat="1" ht="35.1" customHeight="1">
      <c r="A1143" s="100" t="s">
        <v>934</v>
      </c>
      <c r="B1143" s="110" t="s">
        <v>935</v>
      </c>
      <c r="C1143" s="108">
        <v>1</v>
      </c>
      <c r="D1143" s="108" t="s">
        <v>17</v>
      </c>
      <c r="E1143" s="103">
        <v>7.5</v>
      </c>
      <c r="F1143" s="104">
        <f>E1143*0.6</f>
        <v>4.5</v>
      </c>
      <c r="G1143" s="105"/>
      <c r="H1143" s="104">
        <f>G1143*E1143</f>
        <v>0</v>
      </c>
    </row>
    <row r="1144" spans="1:8" customFormat="1" ht="35.1" customHeight="1">
      <c r="A1144" s="100" t="s">
        <v>936</v>
      </c>
      <c r="B1144" s="110" t="s">
        <v>937</v>
      </c>
      <c r="C1144" s="108">
        <v>1</v>
      </c>
      <c r="D1144" s="108" t="s">
        <v>17</v>
      </c>
      <c r="E1144" s="103">
        <v>9.1999999999999993</v>
      </c>
      <c r="F1144" s="104">
        <f>E1144*0.6</f>
        <v>5.52</v>
      </c>
      <c r="G1144" s="105"/>
      <c r="H1144" s="104">
        <f>G1144*E1144</f>
        <v>0</v>
      </c>
    </row>
    <row r="1145" spans="1:8" customFormat="1" ht="35.1" customHeight="1">
      <c r="A1145" s="100" t="s">
        <v>147</v>
      </c>
      <c r="B1145" s="101" t="s">
        <v>148</v>
      </c>
      <c r="C1145" s="108">
        <v>1</v>
      </c>
      <c r="D1145" s="108" t="s">
        <v>17</v>
      </c>
      <c r="E1145" s="103">
        <v>8.1999999999999993</v>
      </c>
      <c r="F1145" s="104">
        <f>E1145*0.6</f>
        <v>4.919999999999999</v>
      </c>
      <c r="G1145" s="105"/>
      <c r="H1145" s="104">
        <f>G1145*E1145</f>
        <v>0</v>
      </c>
    </row>
    <row r="1146" spans="1:8" customFormat="1" ht="35.1" customHeight="1">
      <c r="A1146" s="100" t="s">
        <v>149</v>
      </c>
      <c r="B1146" s="101" t="s">
        <v>150</v>
      </c>
      <c r="C1146" s="108">
        <v>1</v>
      </c>
      <c r="D1146" s="108" t="s">
        <v>17</v>
      </c>
      <c r="E1146" s="103">
        <v>8.1999999999999993</v>
      </c>
      <c r="F1146" s="104">
        <f>E1146*0.6</f>
        <v>4.919999999999999</v>
      </c>
      <c r="G1146" s="105"/>
      <c r="H1146" s="104">
        <f>G1146*E1146</f>
        <v>0</v>
      </c>
    </row>
    <row r="1147" spans="1:8" customFormat="1" ht="35.1" customHeight="1">
      <c r="A1147" s="100" t="s">
        <v>938</v>
      </c>
      <c r="B1147" s="110" t="s">
        <v>939</v>
      </c>
      <c r="C1147" s="108">
        <v>1</v>
      </c>
      <c r="D1147" s="108" t="s">
        <v>17</v>
      </c>
      <c r="E1147" s="103">
        <v>7.5</v>
      </c>
      <c r="F1147" s="104">
        <f>E1147*0.6</f>
        <v>4.5</v>
      </c>
      <c r="G1147" s="105"/>
      <c r="H1147" s="104">
        <f>G1147*E1147</f>
        <v>0</v>
      </c>
    </row>
    <row r="1148" spans="1:8" customFormat="1" ht="35.1" customHeight="1">
      <c r="A1148" s="100" t="s">
        <v>151</v>
      </c>
      <c r="B1148" s="101" t="s">
        <v>152</v>
      </c>
      <c r="C1148" s="108">
        <v>1</v>
      </c>
      <c r="D1148" s="108" t="s">
        <v>17</v>
      </c>
      <c r="E1148" s="103">
        <v>9.6999999999999993</v>
      </c>
      <c r="F1148" s="104">
        <f>E1148*0.6</f>
        <v>5.8199999999999994</v>
      </c>
      <c r="G1148" s="105"/>
      <c r="H1148" s="104">
        <f>G1148*E1148</f>
        <v>0</v>
      </c>
    </row>
    <row r="1149" spans="1:8" customFormat="1" ht="35.1" customHeight="1">
      <c r="A1149" s="100" t="s">
        <v>153</v>
      </c>
      <c r="B1149" s="101" t="s">
        <v>154</v>
      </c>
      <c r="C1149" s="108">
        <v>1</v>
      </c>
      <c r="D1149" s="108" t="s">
        <v>17</v>
      </c>
      <c r="E1149" s="103">
        <v>9.6999999999999993</v>
      </c>
      <c r="F1149" s="104">
        <f>E1149*0.6</f>
        <v>5.8199999999999994</v>
      </c>
      <c r="G1149" s="105"/>
      <c r="H1149" s="104">
        <f>G1149*E1149</f>
        <v>0</v>
      </c>
    </row>
    <row r="1150" spans="1:8" customFormat="1" ht="35.1" customHeight="1">
      <c r="A1150" s="100" t="s">
        <v>155</v>
      </c>
      <c r="B1150" s="101" t="s">
        <v>156</v>
      </c>
      <c r="C1150" s="108">
        <v>1</v>
      </c>
      <c r="D1150" s="108" t="s">
        <v>17</v>
      </c>
      <c r="E1150" s="103">
        <v>8</v>
      </c>
      <c r="F1150" s="104">
        <f>E1150*0.6</f>
        <v>4.8</v>
      </c>
      <c r="G1150" s="105"/>
      <c r="H1150" s="104">
        <f>G1150*E1150</f>
        <v>0</v>
      </c>
    </row>
    <row r="1151" spans="1:8" customFormat="1" ht="35.1" customHeight="1">
      <c r="A1151" s="100" t="s">
        <v>157</v>
      </c>
      <c r="B1151" s="101" t="s">
        <v>158</v>
      </c>
      <c r="C1151" s="108">
        <v>1</v>
      </c>
      <c r="D1151" s="108" t="s">
        <v>17</v>
      </c>
      <c r="E1151" s="103">
        <v>8</v>
      </c>
      <c r="F1151" s="104">
        <f>E1151*0.6</f>
        <v>4.8</v>
      </c>
      <c r="G1151" s="105"/>
      <c r="H1151" s="104">
        <f>G1151*E1151</f>
        <v>0</v>
      </c>
    </row>
    <row r="1152" spans="1:8" customFormat="1" ht="35.1" customHeight="1">
      <c r="A1152" s="100" t="s">
        <v>159</v>
      </c>
      <c r="B1152" s="101" t="s">
        <v>160</v>
      </c>
      <c r="C1152" s="108">
        <v>1</v>
      </c>
      <c r="D1152" s="108" t="s">
        <v>17</v>
      </c>
      <c r="E1152" s="103">
        <v>8</v>
      </c>
      <c r="F1152" s="104">
        <f>E1152*0.6</f>
        <v>4.8</v>
      </c>
      <c r="G1152" s="105"/>
      <c r="H1152" s="104">
        <f>G1152*E1152</f>
        <v>0</v>
      </c>
    </row>
    <row r="1153" spans="1:8" customFormat="1" ht="35.1" customHeight="1">
      <c r="A1153" s="100" t="s">
        <v>161</v>
      </c>
      <c r="B1153" s="101" t="s">
        <v>162</v>
      </c>
      <c r="C1153" s="108">
        <v>1</v>
      </c>
      <c r="D1153" s="108" t="s">
        <v>17</v>
      </c>
      <c r="E1153" s="103">
        <v>8</v>
      </c>
      <c r="F1153" s="104">
        <f>E1153*0.6</f>
        <v>4.8</v>
      </c>
      <c r="G1153" s="105"/>
      <c r="H1153" s="104">
        <f>G1153*E1153</f>
        <v>0</v>
      </c>
    </row>
    <row r="1154" spans="1:8" customFormat="1" ht="35.1" customHeight="1">
      <c r="A1154" s="100" t="s">
        <v>163</v>
      </c>
      <c r="B1154" s="101" t="s">
        <v>164</v>
      </c>
      <c r="C1154" s="108">
        <v>1</v>
      </c>
      <c r="D1154" s="108" t="s">
        <v>17</v>
      </c>
      <c r="E1154" s="103">
        <v>8</v>
      </c>
      <c r="F1154" s="104">
        <f>E1154*0.6</f>
        <v>4.8</v>
      </c>
      <c r="G1154" s="105"/>
      <c r="H1154" s="104">
        <f>G1154*E1154</f>
        <v>0</v>
      </c>
    </row>
    <row r="1155" spans="1:8" customFormat="1" ht="35.1" customHeight="1">
      <c r="A1155" s="100" t="s">
        <v>165</v>
      </c>
      <c r="B1155" s="101" t="s">
        <v>166</v>
      </c>
      <c r="C1155" s="108">
        <v>1</v>
      </c>
      <c r="D1155" s="108" t="s">
        <v>17</v>
      </c>
      <c r="E1155" s="103">
        <v>8</v>
      </c>
      <c r="F1155" s="104">
        <f>E1155*0.6</f>
        <v>4.8</v>
      </c>
      <c r="G1155" s="105"/>
      <c r="H1155" s="104">
        <f>G1155*E1155</f>
        <v>0</v>
      </c>
    </row>
    <row r="1156" spans="1:8" customFormat="1" ht="35.1" customHeight="1">
      <c r="A1156" s="100" t="s">
        <v>1202</v>
      </c>
      <c r="B1156" s="101" t="s">
        <v>1203</v>
      </c>
      <c r="C1156" s="108">
        <v>1</v>
      </c>
      <c r="D1156" s="108" t="s">
        <v>17</v>
      </c>
      <c r="E1156" s="103">
        <v>5.85</v>
      </c>
      <c r="F1156" s="104">
        <f>E1156*0.6</f>
        <v>3.51</v>
      </c>
      <c r="G1156" s="105"/>
      <c r="H1156" s="104">
        <f>G1156*E1156</f>
        <v>0</v>
      </c>
    </row>
    <row r="1157" spans="1:8" customFormat="1" ht="35.1" customHeight="1">
      <c r="A1157" s="100" t="s">
        <v>167</v>
      </c>
      <c r="B1157" s="101" t="s">
        <v>168</v>
      </c>
      <c r="C1157" s="108">
        <v>1</v>
      </c>
      <c r="D1157" s="108" t="s">
        <v>17</v>
      </c>
      <c r="E1157" s="103">
        <v>5.85</v>
      </c>
      <c r="F1157" s="104">
        <f>E1157*0.6</f>
        <v>3.51</v>
      </c>
      <c r="G1157" s="105"/>
      <c r="H1157" s="104">
        <f>G1157*E1157</f>
        <v>0</v>
      </c>
    </row>
    <row r="1158" spans="1:8" customFormat="1" ht="35.1" customHeight="1">
      <c r="A1158" s="100" t="s">
        <v>169</v>
      </c>
      <c r="B1158" s="101" t="s">
        <v>170</v>
      </c>
      <c r="C1158" s="108">
        <v>1</v>
      </c>
      <c r="D1158" s="108" t="s">
        <v>40</v>
      </c>
      <c r="E1158" s="103">
        <v>5.85</v>
      </c>
      <c r="F1158" s="104">
        <f>E1158*0.6</f>
        <v>3.51</v>
      </c>
      <c r="G1158" s="105"/>
      <c r="H1158" s="104">
        <f>G1158*E1158</f>
        <v>0</v>
      </c>
    </row>
    <row r="1159" spans="1:8" customFormat="1" ht="35.1" customHeight="1">
      <c r="A1159" s="100">
        <v>1214</v>
      </c>
      <c r="B1159" s="101" t="s">
        <v>171</v>
      </c>
      <c r="C1159" s="102">
        <v>1</v>
      </c>
      <c r="D1159" s="102" t="s">
        <v>17</v>
      </c>
      <c r="E1159" s="103">
        <v>0.95</v>
      </c>
      <c r="F1159" s="104">
        <f>E1159*0.6</f>
        <v>0.56999999999999995</v>
      </c>
      <c r="G1159" s="105"/>
      <c r="H1159" s="104">
        <f>G1159*E1159</f>
        <v>0</v>
      </c>
    </row>
    <row r="1160" spans="1:8" customFormat="1" ht="35.1" customHeight="1">
      <c r="A1160" s="100">
        <v>1215</v>
      </c>
      <c r="B1160" s="101" t="s">
        <v>172</v>
      </c>
      <c r="C1160" s="102">
        <v>1</v>
      </c>
      <c r="D1160" s="102" t="s">
        <v>17</v>
      </c>
      <c r="E1160" s="103">
        <v>0.95</v>
      </c>
      <c r="F1160" s="104">
        <f>E1160*0.6</f>
        <v>0.56999999999999995</v>
      </c>
      <c r="G1160" s="105"/>
      <c r="H1160" s="104">
        <f>G1160*E1160</f>
        <v>0</v>
      </c>
    </row>
    <row r="1161" spans="1:8" customFormat="1" ht="35.1" customHeight="1">
      <c r="A1161" s="100">
        <v>1213</v>
      </c>
      <c r="B1161" s="101" t="s">
        <v>173</v>
      </c>
      <c r="C1161" s="102">
        <v>1</v>
      </c>
      <c r="D1161" s="102" t="s">
        <v>17</v>
      </c>
      <c r="E1161" s="103">
        <v>0.95</v>
      </c>
      <c r="F1161" s="104">
        <f>E1161*0.6</f>
        <v>0.56999999999999995</v>
      </c>
      <c r="G1161" s="105"/>
      <c r="H1161" s="104">
        <f>G1161*E1161</f>
        <v>0</v>
      </c>
    </row>
    <row r="1162" spans="1:8" customFormat="1" ht="35.1" customHeight="1">
      <c r="A1162" s="100" t="s">
        <v>1204</v>
      </c>
      <c r="B1162" s="101" t="s">
        <v>1205</v>
      </c>
      <c r="C1162" s="102">
        <v>5</v>
      </c>
      <c r="D1162" s="102" t="s">
        <v>17</v>
      </c>
      <c r="E1162" s="103">
        <v>0.85</v>
      </c>
      <c r="F1162" s="104">
        <f>E1162*0.6</f>
        <v>0.51</v>
      </c>
      <c r="G1162" s="105"/>
      <c r="H1162" s="104">
        <f>G1162*E1162</f>
        <v>0</v>
      </c>
    </row>
    <row r="1163" spans="1:8" customFormat="1" ht="35.1" customHeight="1">
      <c r="A1163" s="100" t="s">
        <v>1206</v>
      </c>
      <c r="B1163" s="101" t="s">
        <v>1207</v>
      </c>
      <c r="C1163" s="102">
        <v>5</v>
      </c>
      <c r="D1163" s="102" t="s">
        <v>17</v>
      </c>
      <c r="E1163" s="103">
        <v>1.7</v>
      </c>
      <c r="F1163" s="104">
        <f>E1163*0.6</f>
        <v>1.02</v>
      </c>
      <c r="G1163" s="105"/>
      <c r="H1163" s="104">
        <f>G1163*E1163</f>
        <v>0</v>
      </c>
    </row>
    <row r="1164" spans="1:8" customFormat="1" ht="35.1" customHeight="1">
      <c r="A1164" s="100" t="s">
        <v>174</v>
      </c>
      <c r="B1164" s="101" t="s">
        <v>175</v>
      </c>
      <c r="C1164" s="108">
        <v>20</v>
      </c>
      <c r="D1164" s="108" t="s">
        <v>17</v>
      </c>
      <c r="E1164" s="103">
        <v>1.7</v>
      </c>
      <c r="F1164" s="104">
        <f>E1164*0.6</f>
        <v>1.02</v>
      </c>
      <c r="G1164" s="105"/>
      <c r="H1164" s="104">
        <f>G1164*E1164</f>
        <v>0</v>
      </c>
    </row>
    <row r="1165" spans="1:8" customFormat="1" ht="35.1" customHeight="1">
      <c r="A1165" s="100" t="s">
        <v>177</v>
      </c>
      <c r="B1165" s="101" t="s">
        <v>178</v>
      </c>
      <c r="C1165" s="108">
        <v>20</v>
      </c>
      <c r="D1165" s="108" t="s">
        <v>17</v>
      </c>
      <c r="E1165" s="103">
        <v>1.7</v>
      </c>
      <c r="F1165" s="104">
        <f>E1165*0.6</f>
        <v>1.02</v>
      </c>
      <c r="G1165" s="105"/>
      <c r="H1165" s="104">
        <f>G1165*E1165</f>
        <v>0</v>
      </c>
    </row>
    <row r="1166" spans="1:8" customFormat="1" ht="35.1" customHeight="1">
      <c r="A1166" s="100" t="s">
        <v>179</v>
      </c>
      <c r="B1166" s="101" t="s">
        <v>180</v>
      </c>
      <c r="C1166" s="108">
        <v>20</v>
      </c>
      <c r="D1166" s="108" t="s">
        <v>17</v>
      </c>
      <c r="E1166" s="103">
        <v>1.7</v>
      </c>
      <c r="F1166" s="104">
        <f>E1166*0.6</f>
        <v>1.02</v>
      </c>
      <c r="G1166" s="105"/>
      <c r="H1166" s="104">
        <f>G1166*E1166</f>
        <v>0</v>
      </c>
    </row>
    <row r="1167" spans="1:8" customFormat="1" ht="35.1" customHeight="1">
      <c r="A1167" s="100" t="s">
        <v>181</v>
      </c>
      <c r="B1167" s="101" t="s">
        <v>182</v>
      </c>
      <c r="C1167" s="108">
        <v>20</v>
      </c>
      <c r="D1167" s="108" t="s">
        <v>17</v>
      </c>
      <c r="E1167" s="103">
        <v>1.7</v>
      </c>
      <c r="F1167" s="104">
        <f>E1167*0.6</f>
        <v>1.02</v>
      </c>
      <c r="G1167" s="105"/>
      <c r="H1167" s="104">
        <f>G1167*E1167</f>
        <v>0</v>
      </c>
    </row>
    <row r="1168" spans="1:8" customFormat="1" ht="35.1" customHeight="1">
      <c r="A1168" s="100" t="s">
        <v>183</v>
      </c>
      <c r="B1168" s="101" t="s">
        <v>184</v>
      </c>
      <c r="C1168" s="108">
        <v>20</v>
      </c>
      <c r="D1168" s="108" t="s">
        <v>17</v>
      </c>
      <c r="E1168" s="103">
        <v>1.7</v>
      </c>
      <c r="F1168" s="104">
        <f>E1168*0.6</f>
        <v>1.02</v>
      </c>
      <c r="G1168" s="105"/>
      <c r="H1168" s="104">
        <f>G1168*E1168</f>
        <v>0</v>
      </c>
    </row>
    <row r="1169" spans="1:8" customFormat="1" ht="35.1" customHeight="1">
      <c r="A1169" s="100" t="s">
        <v>185</v>
      </c>
      <c r="B1169" s="101" t="s">
        <v>186</v>
      </c>
      <c r="C1169" s="108">
        <v>20</v>
      </c>
      <c r="D1169" s="108" t="s">
        <v>17</v>
      </c>
      <c r="E1169" s="103">
        <v>1.7</v>
      </c>
      <c r="F1169" s="104">
        <f>E1169*0.6</f>
        <v>1.02</v>
      </c>
      <c r="G1169" s="105"/>
      <c r="H1169" s="104">
        <f>G1169*E1169</f>
        <v>0</v>
      </c>
    </row>
    <row r="1170" spans="1:8" customFormat="1" ht="35.1" customHeight="1">
      <c r="A1170" s="100" t="s">
        <v>176</v>
      </c>
      <c r="B1170" s="101" t="s">
        <v>1404</v>
      </c>
      <c r="C1170" s="108">
        <v>20</v>
      </c>
      <c r="D1170" s="108" t="s">
        <v>17</v>
      </c>
      <c r="E1170" s="103">
        <v>1.7</v>
      </c>
      <c r="F1170" s="104">
        <f>E1170*0.6</f>
        <v>1.02</v>
      </c>
      <c r="G1170" s="105"/>
      <c r="H1170" s="104">
        <f>G1170*E1170</f>
        <v>0</v>
      </c>
    </row>
    <row r="1171" spans="1:8" customFormat="1" ht="35.1" customHeight="1">
      <c r="A1171" s="100" t="s">
        <v>187</v>
      </c>
      <c r="B1171" s="101" t="s">
        <v>188</v>
      </c>
      <c r="C1171" s="108">
        <v>20</v>
      </c>
      <c r="D1171" s="108" t="s">
        <v>17</v>
      </c>
      <c r="E1171" s="103">
        <v>1.7</v>
      </c>
      <c r="F1171" s="104">
        <f>E1171*0.6</f>
        <v>1.02</v>
      </c>
      <c r="G1171" s="105"/>
      <c r="H1171" s="104">
        <f>G1171*E1171</f>
        <v>0</v>
      </c>
    </row>
    <row r="1172" spans="1:8" customFormat="1" ht="35.1" customHeight="1">
      <c r="A1172" s="100" t="s">
        <v>190</v>
      </c>
      <c r="B1172" s="107" t="s">
        <v>1208</v>
      </c>
      <c r="C1172" s="108">
        <v>10</v>
      </c>
      <c r="D1172" s="108" t="s">
        <v>17</v>
      </c>
      <c r="E1172" s="103">
        <v>2</v>
      </c>
      <c r="F1172" s="104">
        <f>E1172*0.6</f>
        <v>1.2</v>
      </c>
      <c r="G1172" s="105"/>
      <c r="H1172" s="104">
        <f>G1172*E1172</f>
        <v>0</v>
      </c>
    </row>
    <row r="1173" spans="1:8" customFormat="1" ht="35.1" customHeight="1">
      <c r="A1173" s="100" t="s">
        <v>189</v>
      </c>
      <c r="B1173" s="110" t="s">
        <v>1209</v>
      </c>
      <c r="C1173" s="108">
        <v>1</v>
      </c>
      <c r="D1173" s="108" t="s">
        <v>49</v>
      </c>
      <c r="E1173" s="103">
        <v>15</v>
      </c>
      <c r="F1173" s="104">
        <f>E1173*0.6</f>
        <v>9</v>
      </c>
      <c r="G1173" s="105"/>
      <c r="H1173" s="104">
        <f>G1173*E1173</f>
        <v>0</v>
      </c>
    </row>
    <row r="1174" spans="1:8" customFormat="1" ht="35.1" customHeight="1">
      <c r="A1174" s="100" t="s">
        <v>940</v>
      </c>
      <c r="B1174" s="110" t="s">
        <v>941</v>
      </c>
      <c r="C1174" s="102">
        <v>1</v>
      </c>
      <c r="D1174" s="102" t="s">
        <v>17</v>
      </c>
      <c r="E1174" s="103">
        <v>24.85</v>
      </c>
      <c r="F1174" s="104">
        <f>E1174*0.6</f>
        <v>14.91</v>
      </c>
      <c r="G1174" s="105"/>
      <c r="H1174" s="104">
        <f>G1174*E1174</f>
        <v>0</v>
      </c>
    </row>
    <row r="1175" spans="1:8" customFormat="1" ht="35.1" customHeight="1">
      <c r="A1175" s="100" t="s">
        <v>191</v>
      </c>
      <c r="B1175" s="101" t="s">
        <v>1405</v>
      </c>
      <c r="C1175" s="108">
        <v>5</v>
      </c>
      <c r="D1175" s="108" t="s">
        <v>17</v>
      </c>
      <c r="E1175" s="103">
        <v>1.7</v>
      </c>
      <c r="F1175" s="104">
        <f>E1175*0.6</f>
        <v>1.02</v>
      </c>
      <c r="G1175" s="105"/>
      <c r="H1175" s="104">
        <f>G1175*E1175</f>
        <v>0</v>
      </c>
    </row>
    <row r="1176" spans="1:8" customFormat="1" ht="35.1" customHeight="1">
      <c r="A1176" s="100" t="s">
        <v>192</v>
      </c>
      <c r="B1176" s="101" t="s">
        <v>193</v>
      </c>
      <c r="C1176" s="108">
        <v>5</v>
      </c>
      <c r="D1176" s="108" t="s">
        <v>17</v>
      </c>
      <c r="E1176" s="103">
        <v>1.7</v>
      </c>
      <c r="F1176" s="104">
        <f>E1176*0.6</f>
        <v>1.02</v>
      </c>
      <c r="G1176" s="105"/>
      <c r="H1176" s="104">
        <f>G1176*E1176</f>
        <v>0</v>
      </c>
    </row>
    <row r="1177" spans="1:8" customFormat="1" ht="35.1" customHeight="1">
      <c r="A1177" s="100" t="s">
        <v>194</v>
      </c>
      <c r="B1177" s="101" t="s">
        <v>195</v>
      </c>
      <c r="C1177" s="108">
        <v>5</v>
      </c>
      <c r="D1177" s="108" t="s">
        <v>17</v>
      </c>
      <c r="E1177" s="103">
        <v>1.7</v>
      </c>
      <c r="F1177" s="104">
        <f>E1177*0.6</f>
        <v>1.02</v>
      </c>
      <c r="G1177" s="105"/>
      <c r="H1177" s="104">
        <f>G1177*E1177</f>
        <v>0</v>
      </c>
    </row>
    <row r="1178" spans="1:8" customFormat="1" ht="35.1" customHeight="1">
      <c r="A1178" s="100" t="s">
        <v>196</v>
      </c>
      <c r="B1178" s="101" t="s">
        <v>1406</v>
      </c>
      <c r="C1178" s="108">
        <v>5</v>
      </c>
      <c r="D1178" s="108" t="s">
        <v>17</v>
      </c>
      <c r="E1178" s="103">
        <v>1.7</v>
      </c>
      <c r="F1178" s="104">
        <f>E1178*0.6</f>
        <v>1.02</v>
      </c>
      <c r="G1178" s="105"/>
      <c r="H1178" s="104">
        <f>G1178*E1178</f>
        <v>0</v>
      </c>
    </row>
    <row r="1179" spans="1:8" customFormat="1" ht="35.1" customHeight="1">
      <c r="A1179" s="100" t="s">
        <v>197</v>
      </c>
      <c r="B1179" s="101" t="s">
        <v>1407</v>
      </c>
      <c r="C1179" s="108">
        <v>5</v>
      </c>
      <c r="D1179" s="108" t="s">
        <v>17</v>
      </c>
      <c r="E1179" s="103">
        <v>1.7</v>
      </c>
      <c r="F1179" s="104">
        <f>E1179*0.6</f>
        <v>1.02</v>
      </c>
      <c r="G1179" s="105"/>
      <c r="H1179" s="104">
        <f>G1179*E1179</f>
        <v>0</v>
      </c>
    </row>
    <row r="1180" spans="1:8" customFormat="1" ht="35.1" customHeight="1">
      <c r="A1180" s="100" t="s">
        <v>198</v>
      </c>
      <c r="B1180" s="101" t="s">
        <v>1408</v>
      </c>
      <c r="C1180" s="108">
        <v>1</v>
      </c>
      <c r="D1180" s="108" t="s">
        <v>17</v>
      </c>
      <c r="E1180" s="103">
        <v>28.35</v>
      </c>
      <c r="F1180" s="104">
        <f>E1180*0.6</f>
        <v>17.010000000000002</v>
      </c>
      <c r="G1180" s="105"/>
      <c r="H1180" s="104">
        <f>G1180*E1180</f>
        <v>0</v>
      </c>
    </row>
    <row r="1181" spans="1:8" customFormat="1" ht="35.1" customHeight="1">
      <c r="A1181" s="100" t="s">
        <v>199</v>
      </c>
      <c r="B1181" s="101" t="s">
        <v>200</v>
      </c>
      <c r="C1181" s="108">
        <v>1</v>
      </c>
      <c r="D1181" s="108" t="s">
        <v>17</v>
      </c>
      <c r="E1181" s="103">
        <v>24.2</v>
      </c>
      <c r="F1181" s="104">
        <f>E1181*0.6</f>
        <v>14.52</v>
      </c>
      <c r="G1181" s="105"/>
      <c r="H1181" s="104">
        <f>G1181*E1181</f>
        <v>0</v>
      </c>
    </row>
    <row r="1182" spans="1:8" customFormat="1" ht="35.1" customHeight="1">
      <c r="A1182" s="100" t="s">
        <v>942</v>
      </c>
      <c r="B1182" s="101" t="s">
        <v>943</v>
      </c>
      <c r="C1182" s="108">
        <v>1</v>
      </c>
      <c r="D1182" s="108" t="s">
        <v>17</v>
      </c>
      <c r="E1182" s="103">
        <v>2.35</v>
      </c>
      <c r="F1182" s="104">
        <f>E1182*0.6</f>
        <v>1.41</v>
      </c>
      <c r="G1182" s="105"/>
      <c r="H1182" s="104">
        <f>G1182*E1182</f>
        <v>0</v>
      </c>
    </row>
    <row r="1183" spans="1:8" customFormat="1" ht="35.1" customHeight="1">
      <c r="A1183" s="100" t="s">
        <v>944</v>
      </c>
      <c r="B1183" s="101" t="s">
        <v>945</v>
      </c>
      <c r="C1183" s="108">
        <v>1</v>
      </c>
      <c r="D1183" s="108" t="s">
        <v>17</v>
      </c>
      <c r="E1183" s="103">
        <v>2.35</v>
      </c>
      <c r="F1183" s="104">
        <f>E1183*0.6</f>
        <v>1.41</v>
      </c>
      <c r="G1183" s="105"/>
      <c r="H1183" s="104">
        <f>G1183*E1183</f>
        <v>0</v>
      </c>
    </row>
    <row r="1184" spans="1:8" customFormat="1" ht="35.1" customHeight="1">
      <c r="A1184" s="100" t="s">
        <v>203</v>
      </c>
      <c r="B1184" s="101" t="s">
        <v>204</v>
      </c>
      <c r="C1184" s="108">
        <v>1</v>
      </c>
      <c r="D1184" s="108" t="s">
        <v>17</v>
      </c>
      <c r="E1184" s="103">
        <v>8</v>
      </c>
      <c r="F1184" s="104">
        <f>E1184*0.6</f>
        <v>4.8</v>
      </c>
      <c r="G1184" s="105"/>
      <c r="H1184" s="104">
        <f>G1184*E1184</f>
        <v>0</v>
      </c>
    </row>
    <row r="1185" spans="1:8" customFormat="1" ht="35.1" customHeight="1">
      <c r="A1185" s="100" t="s">
        <v>1210</v>
      </c>
      <c r="B1185" s="101" t="s">
        <v>1211</v>
      </c>
      <c r="C1185" s="108">
        <v>1</v>
      </c>
      <c r="D1185" s="108" t="s">
        <v>17</v>
      </c>
      <c r="E1185" s="103">
        <v>8</v>
      </c>
      <c r="F1185" s="104">
        <f>E1185*0.6</f>
        <v>4.8</v>
      </c>
      <c r="G1185" s="105"/>
      <c r="H1185" s="104">
        <f>G1185*E1185</f>
        <v>0</v>
      </c>
    </row>
    <row r="1186" spans="1:8" customFormat="1" ht="35.1" customHeight="1">
      <c r="A1186" s="100" t="s">
        <v>1212</v>
      </c>
      <c r="B1186" s="101" t="s">
        <v>1213</v>
      </c>
      <c r="C1186" s="108">
        <v>1</v>
      </c>
      <c r="D1186" s="108" t="s">
        <v>17</v>
      </c>
      <c r="E1186" s="103">
        <v>8</v>
      </c>
      <c r="F1186" s="104">
        <f>E1186*0.6</f>
        <v>4.8</v>
      </c>
      <c r="G1186" s="105"/>
      <c r="H1186" s="104">
        <f>G1186*E1186</f>
        <v>0</v>
      </c>
    </row>
    <row r="1187" spans="1:8" customFormat="1" ht="35.1" customHeight="1">
      <c r="A1187" s="100" t="s">
        <v>1214</v>
      </c>
      <c r="B1187" s="101" t="s">
        <v>1215</v>
      </c>
      <c r="C1187" s="108">
        <v>1</v>
      </c>
      <c r="D1187" s="108" t="s">
        <v>17</v>
      </c>
      <c r="E1187" s="103">
        <v>8</v>
      </c>
      <c r="F1187" s="104">
        <f>E1187*0.6</f>
        <v>4.8</v>
      </c>
      <c r="G1187" s="105"/>
      <c r="H1187" s="104">
        <f>G1187*E1187</f>
        <v>0</v>
      </c>
    </row>
    <row r="1188" spans="1:8" customFormat="1" ht="35.1" customHeight="1">
      <c r="A1188" s="100" t="s">
        <v>205</v>
      </c>
      <c r="B1188" s="101" t="s">
        <v>206</v>
      </c>
      <c r="C1188" s="108">
        <v>1</v>
      </c>
      <c r="D1188" s="108" t="s">
        <v>17</v>
      </c>
      <c r="E1188" s="103">
        <v>9.5</v>
      </c>
      <c r="F1188" s="104">
        <f>E1188*0.6</f>
        <v>5.7</v>
      </c>
      <c r="G1188" s="105"/>
      <c r="H1188" s="104">
        <f>G1188*E1188</f>
        <v>0</v>
      </c>
    </row>
    <row r="1189" spans="1:8" customFormat="1" ht="35.1" customHeight="1">
      <c r="A1189" s="100" t="s">
        <v>948</v>
      </c>
      <c r="B1189" s="113" t="s">
        <v>949</v>
      </c>
      <c r="C1189" s="108">
        <v>1</v>
      </c>
      <c r="D1189" s="108" t="s">
        <v>40</v>
      </c>
      <c r="E1189" s="103">
        <v>2.5</v>
      </c>
      <c r="F1189" s="104">
        <f>E1189*0.6</f>
        <v>1.5</v>
      </c>
      <c r="G1189" s="105"/>
      <c r="H1189" s="104">
        <f>G1189*E1189</f>
        <v>0</v>
      </c>
    </row>
    <row r="1190" spans="1:8" customFormat="1" ht="35.1" customHeight="1">
      <c r="A1190" s="100" t="s">
        <v>950</v>
      </c>
      <c r="B1190" s="113" t="s">
        <v>951</v>
      </c>
      <c r="C1190" s="108">
        <v>1</v>
      </c>
      <c r="D1190" s="108" t="s">
        <v>40</v>
      </c>
      <c r="E1190" s="103">
        <v>2.5</v>
      </c>
      <c r="F1190" s="104">
        <f>E1190*0.6</f>
        <v>1.5</v>
      </c>
      <c r="G1190" s="105"/>
      <c r="H1190" s="104">
        <f>G1190*E1190</f>
        <v>0</v>
      </c>
    </row>
    <row r="1191" spans="1:8" customFormat="1" ht="35.1" customHeight="1">
      <c r="A1191" s="100" t="s">
        <v>952</v>
      </c>
      <c r="B1191" s="113" t="s">
        <v>953</v>
      </c>
      <c r="C1191" s="108">
        <v>1</v>
      </c>
      <c r="D1191" s="108" t="s">
        <v>40</v>
      </c>
      <c r="E1191" s="103">
        <v>2.5</v>
      </c>
      <c r="F1191" s="104">
        <f>E1191*0.6</f>
        <v>1.5</v>
      </c>
      <c r="G1191" s="105"/>
      <c r="H1191" s="104">
        <f>G1191*E1191</f>
        <v>0</v>
      </c>
    </row>
    <row r="1192" spans="1:8" customFormat="1" ht="35.1" customHeight="1">
      <c r="A1192" s="100" t="s">
        <v>954</v>
      </c>
      <c r="B1192" s="113" t="s">
        <v>955</v>
      </c>
      <c r="C1192" s="108">
        <v>1</v>
      </c>
      <c r="D1192" s="108" t="s">
        <v>40</v>
      </c>
      <c r="E1192" s="103">
        <v>2.5</v>
      </c>
      <c r="F1192" s="104">
        <f>E1192*0.6</f>
        <v>1.5</v>
      </c>
      <c r="G1192" s="105"/>
      <c r="H1192" s="104">
        <f>G1192*E1192</f>
        <v>0</v>
      </c>
    </row>
    <row r="1193" spans="1:8" customFormat="1" ht="35.1" customHeight="1">
      <c r="A1193" s="100" t="s">
        <v>1216</v>
      </c>
      <c r="B1193" s="101" t="s">
        <v>1217</v>
      </c>
      <c r="C1193" s="108">
        <v>1</v>
      </c>
      <c r="D1193" s="108" t="s">
        <v>17</v>
      </c>
      <c r="E1193" s="103">
        <v>9.6999999999999993</v>
      </c>
      <c r="F1193" s="104">
        <f>E1193*0.6</f>
        <v>5.8199999999999994</v>
      </c>
      <c r="G1193" s="105"/>
      <c r="H1193" s="104">
        <f>G1193*E1193</f>
        <v>0</v>
      </c>
    </row>
    <row r="1194" spans="1:8" customFormat="1" ht="35.1" customHeight="1">
      <c r="A1194" s="100" t="s">
        <v>1218</v>
      </c>
      <c r="B1194" s="113" t="s">
        <v>1219</v>
      </c>
      <c r="C1194" s="108">
        <v>5</v>
      </c>
      <c r="D1194" s="108" t="s">
        <v>17</v>
      </c>
      <c r="E1194" s="103">
        <v>2.7</v>
      </c>
      <c r="F1194" s="104">
        <f>E1194*0.6</f>
        <v>1.62</v>
      </c>
      <c r="G1194" s="105"/>
      <c r="H1194" s="104">
        <f>G1194*E1194</f>
        <v>0</v>
      </c>
    </row>
    <row r="1195" spans="1:8" customFormat="1" ht="35.1" customHeight="1">
      <c r="A1195" s="100" t="s">
        <v>1297</v>
      </c>
      <c r="B1195" s="113" t="s">
        <v>1298</v>
      </c>
      <c r="C1195" s="108">
        <v>5</v>
      </c>
      <c r="D1195" s="108" t="s">
        <v>17</v>
      </c>
      <c r="E1195" s="103">
        <v>2.9</v>
      </c>
      <c r="F1195" s="104">
        <f>E1195*0.6</f>
        <v>1.74</v>
      </c>
      <c r="G1195" s="105"/>
      <c r="H1195" s="104">
        <f>G1195*E1195</f>
        <v>0</v>
      </c>
    </row>
    <row r="1196" spans="1:8" customFormat="1" ht="35.1" customHeight="1">
      <c r="A1196" s="100" t="s">
        <v>1299</v>
      </c>
      <c r="B1196" s="113" t="s">
        <v>1300</v>
      </c>
      <c r="C1196" s="108">
        <v>5</v>
      </c>
      <c r="D1196" s="108" t="s">
        <v>17</v>
      </c>
      <c r="E1196" s="103">
        <v>2.9</v>
      </c>
      <c r="F1196" s="104">
        <f>E1196*0.6</f>
        <v>1.74</v>
      </c>
      <c r="G1196" s="105"/>
      <c r="H1196" s="104">
        <f>G1196*E1196</f>
        <v>0</v>
      </c>
    </row>
    <row r="1197" spans="1:8" customFormat="1" ht="35.1" customHeight="1">
      <c r="A1197" s="100" t="s">
        <v>1301</v>
      </c>
      <c r="B1197" s="113" t="s">
        <v>1302</v>
      </c>
      <c r="C1197" s="108">
        <v>5</v>
      </c>
      <c r="D1197" s="108" t="s">
        <v>17</v>
      </c>
      <c r="E1197" s="103">
        <v>2.9</v>
      </c>
      <c r="F1197" s="104">
        <f>E1197*0.6</f>
        <v>1.74</v>
      </c>
      <c r="G1197" s="105"/>
      <c r="H1197" s="104">
        <f>G1197*E1197</f>
        <v>0</v>
      </c>
    </row>
    <row r="1198" spans="1:8" customFormat="1" ht="35.1" customHeight="1">
      <c r="A1198" s="100" t="s">
        <v>1303</v>
      </c>
      <c r="B1198" s="113" t="s">
        <v>1304</v>
      </c>
      <c r="C1198" s="108">
        <v>5</v>
      </c>
      <c r="D1198" s="108" t="s">
        <v>17</v>
      </c>
      <c r="E1198" s="103">
        <v>2.9</v>
      </c>
      <c r="F1198" s="104">
        <f>E1198*0.6</f>
        <v>1.74</v>
      </c>
      <c r="G1198" s="105"/>
      <c r="H1198" s="104">
        <f>G1198*E1198</f>
        <v>0</v>
      </c>
    </row>
    <row r="1199" spans="1:8" customFormat="1" ht="35.1" customHeight="1">
      <c r="A1199" s="100" t="s">
        <v>207</v>
      </c>
      <c r="B1199" s="107" t="s">
        <v>208</v>
      </c>
      <c r="C1199" s="108">
        <v>1</v>
      </c>
      <c r="D1199" s="108" t="s">
        <v>17</v>
      </c>
      <c r="E1199" s="103">
        <v>9.1999999999999993</v>
      </c>
      <c r="F1199" s="104">
        <f>E1199*0.6</f>
        <v>5.52</v>
      </c>
      <c r="G1199" s="105"/>
      <c r="H1199" s="104">
        <f>G1199*E1199</f>
        <v>0</v>
      </c>
    </row>
    <row r="1200" spans="1:8" customFormat="1" ht="35.1" customHeight="1">
      <c r="A1200" s="100" t="s">
        <v>946</v>
      </c>
      <c r="B1200" s="107" t="s">
        <v>1409</v>
      </c>
      <c r="C1200" s="108">
        <v>1</v>
      </c>
      <c r="D1200" s="108" t="s">
        <v>17</v>
      </c>
      <c r="E1200" s="103">
        <v>4.7</v>
      </c>
      <c r="F1200" s="104">
        <f>E1200*0.6</f>
        <v>2.82</v>
      </c>
      <c r="G1200" s="105"/>
      <c r="H1200" s="104">
        <f>G1200*E1200</f>
        <v>0</v>
      </c>
    </row>
    <row r="1201" spans="1:8" customFormat="1" ht="35.1" customHeight="1">
      <c r="A1201" s="100" t="s">
        <v>209</v>
      </c>
      <c r="B1201" s="107" t="s">
        <v>947</v>
      </c>
      <c r="C1201" s="108">
        <v>1</v>
      </c>
      <c r="D1201" s="108" t="s">
        <v>17</v>
      </c>
      <c r="E1201" s="103">
        <v>4.7</v>
      </c>
      <c r="F1201" s="104">
        <f>E1201*0.6</f>
        <v>2.82</v>
      </c>
      <c r="G1201" s="105"/>
      <c r="H1201" s="104">
        <f>G1201*E1201</f>
        <v>0</v>
      </c>
    </row>
    <row r="1202" spans="1:8" customFormat="1" ht="35.1" customHeight="1">
      <c r="A1202" s="100" t="s">
        <v>1220</v>
      </c>
      <c r="B1202" s="107" t="s">
        <v>1221</v>
      </c>
      <c r="C1202" s="108">
        <v>1</v>
      </c>
      <c r="D1202" s="108" t="s">
        <v>17</v>
      </c>
      <c r="E1202" s="103">
        <v>1.7</v>
      </c>
      <c r="F1202" s="104">
        <f>E1202*0.6</f>
        <v>1.02</v>
      </c>
      <c r="G1202" s="105"/>
      <c r="H1202" s="104">
        <f>G1202*E1202</f>
        <v>0</v>
      </c>
    </row>
    <row r="1203" spans="1:8" customFormat="1" ht="35.1" customHeight="1">
      <c r="A1203" s="100" t="s">
        <v>210</v>
      </c>
      <c r="B1203" s="107" t="s">
        <v>211</v>
      </c>
      <c r="C1203" s="108">
        <v>2</v>
      </c>
      <c r="D1203" s="108" t="s">
        <v>17</v>
      </c>
      <c r="E1203" s="103">
        <v>2.75</v>
      </c>
      <c r="F1203" s="104">
        <f>E1203*0.6</f>
        <v>1.65</v>
      </c>
      <c r="G1203" s="105"/>
      <c r="H1203" s="104">
        <f>G1203*E1203</f>
        <v>0</v>
      </c>
    </row>
    <row r="1204" spans="1:8" customFormat="1" ht="35.1" customHeight="1">
      <c r="A1204" s="100" t="s">
        <v>1305</v>
      </c>
      <c r="B1204" s="113" t="s">
        <v>1306</v>
      </c>
      <c r="C1204" s="108">
        <v>2</v>
      </c>
      <c r="D1204" s="108" t="s">
        <v>17</v>
      </c>
      <c r="E1204" s="103">
        <v>6.4</v>
      </c>
      <c r="F1204" s="104">
        <f>E1204*0.6</f>
        <v>3.84</v>
      </c>
      <c r="G1204" s="105"/>
      <c r="H1204" s="104">
        <f>G1204*E1204</f>
        <v>0</v>
      </c>
    </row>
    <row r="1205" spans="1:8" customFormat="1" ht="35.1" customHeight="1">
      <c r="A1205" s="100" t="s">
        <v>1307</v>
      </c>
      <c r="B1205" s="113" t="s">
        <v>1308</v>
      </c>
      <c r="C1205" s="108">
        <v>2</v>
      </c>
      <c r="D1205" s="108" t="s">
        <v>17</v>
      </c>
      <c r="E1205" s="103">
        <v>6.4</v>
      </c>
      <c r="F1205" s="104">
        <f>E1205*0.6</f>
        <v>3.84</v>
      </c>
      <c r="G1205" s="105"/>
      <c r="H1205" s="104">
        <f>G1205*E1205</f>
        <v>0</v>
      </c>
    </row>
    <row r="1206" spans="1:8" customFormat="1" ht="35.1" customHeight="1">
      <c r="A1206" s="100" t="s">
        <v>1309</v>
      </c>
      <c r="B1206" s="113" t="s">
        <v>1310</v>
      </c>
      <c r="C1206" s="108">
        <v>2</v>
      </c>
      <c r="D1206" s="108" t="s">
        <v>17</v>
      </c>
      <c r="E1206" s="103">
        <v>6.4</v>
      </c>
      <c r="F1206" s="104">
        <f>E1206*0.6</f>
        <v>3.84</v>
      </c>
      <c r="G1206" s="105"/>
      <c r="H1206" s="104">
        <f>G1206*E1206</f>
        <v>0</v>
      </c>
    </row>
    <row r="1207" spans="1:8" customFormat="1" ht="35.1" customHeight="1">
      <c r="A1207" s="100" t="s">
        <v>1311</v>
      </c>
      <c r="B1207" s="113" t="s">
        <v>1312</v>
      </c>
      <c r="C1207" s="108">
        <v>2</v>
      </c>
      <c r="D1207" s="108" t="s">
        <v>17</v>
      </c>
      <c r="E1207" s="103">
        <v>6.4</v>
      </c>
      <c r="F1207" s="104">
        <f>E1207*0.6</f>
        <v>3.84</v>
      </c>
      <c r="G1207" s="105"/>
      <c r="H1207" s="104">
        <f>G1207*E1207</f>
        <v>0</v>
      </c>
    </row>
    <row r="1208" spans="1:8" customFormat="1" ht="35.1" customHeight="1">
      <c r="A1208" s="100" t="s">
        <v>212</v>
      </c>
      <c r="B1208" s="101" t="s">
        <v>213</v>
      </c>
      <c r="C1208" s="108">
        <v>2</v>
      </c>
      <c r="D1208" s="108" t="s">
        <v>17</v>
      </c>
      <c r="E1208" s="103">
        <v>3.7</v>
      </c>
      <c r="F1208" s="104">
        <f>E1208*0.6</f>
        <v>2.2200000000000002</v>
      </c>
      <c r="G1208" s="105"/>
      <c r="H1208" s="104">
        <f>G1208*E1208</f>
        <v>0</v>
      </c>
    </row>
    <row r="1209" spans="1:8" customFormat="1" ht="35.1" customHeight="1">
      <c r="A1209" s="100" t="s">
        <v>214</v>
      </c>
      <c r="B1209" s="101" t="s">
        <v>215</v>
      </c>
      <c r="C1209" s="108">
        <v>2</v>
      </c>
      <c r="D1209" s="108" t="s">
        <v>17</v>
      </c>
      <c r="E1209" s="103">
        <v>3.7</v>
      </c>
      <c r="F1209" s="104">
        <f>E1209*0.6</f>
        <v>2.2200000000000002</v>
      </c>
      <c r="G1209" s="105"/>
      <c r="H1209" s="104">
        <f>G1209*E1209</f>
        <v>0</v>
      </c>
    </row>
    <row r="1210" spans="1:8" customFormat="1" ht="35.1" customHeight="1">
      <c r="A1210" s="100" t="s">
        <v>216</v>
      </c>
      <c r="B1210" s="101" t="s">
        <v>217</v>
      </c>
      <c r="C1210" s="108">
        <v>2</v>
      </c>
      <c r="D1210" s="108" t="s">
        <v>17</v>
      </c>
      <c r="E1210" s="103">
        <v>3.7</v>
      </c>
      <c r="F1210" s="104">
        <f>E1210*0.6</f>
        <v>2.2200000000000002</v>
      </c>
      <c r="G1210" s="105"/>
      <c r="H1210" s="104">
        <f>G1210*E1210</f>
        <v>0</v>
      </c>
    </row>
    <row r="1211" spans="1:8" customFormat="1" ht="35.1" customHeight="1">
      <c r="A1211" s="100" t="s">
        <v>218</v>
      </c>
      <c r="B1211" s="101" t="s">
        <v>219</v>
      </c>
      <c r="C1211" s="108">
        <v>2</v>
      </c>
      <c r="D1211" s="108" t="s">
        <v>17</v>
      </c>
      <c r="E1211" s="103">
        <v>3.7</v>
      </c>
      <c r="F1211" s="104">
        <f>E1211*0.6</f>
        <v>2.2200000000000002</v>
      </c>
      <c r="G1211" s="105"/>
      <c r="H1211" s="104">
        <f>G1211*E1211</f>
        <v>0</v>
      </c>
    </row>
    <row r="1212" spans="1:8" customFormat="1" ht="35.1" customHeight="1">
      <c r="A1212" s="100" t="s">
        <v>220</v>
      </c>
      <c r="B1212" s="101" t="s">
        <v>221</v>
      </c>
      <c r="C1212" s="108">
        <v>2</v>
      </c>
      <c r="D1212" s="108" t="s">
        <v>17</v>
      </c>
      <c r="E1212" s="103">
        <v>3.7</v>
      </c>
      <c r="F1212" s="104">
        <f>E1212*0.6</f>
        <v>2.2200000000000002</v>
      </c>
      <c r="G1212" s="105"/>
      <c r="H1212" s="104">
        <f>G1212*E1212</f>
        <v>0</v>
      </c>
    </row>
    <row r="1213" spans="1:8" customFormat="1" ht="35.1" customHeight="1">
      <c r="A1213" s="100" t="s">
        <v>222</v>
      </c>
      <c r="B1213" s="101" t="s">
        <v>223</v>
      </c>
      <c r="C1213" s="108">
        <v>2</v>
      </c>
      <c r="D1213" s="108" t="s">
        <v>17</v>
      </c>
      <c r="E1213" s="103">
        <v>3.7</v>
      </c>
      <c r="F1213" s="104">
        <f>E1213*0.6</f>
        <v>2.2200000000000002</v>
      </c>
      <c r="G1213" s="105"/>
      <c r="H1213" s="104">
        <f>G1213*E1213</f>
        <v>0</v>
      </c>
    </row>
    <row r="1214" spans="1:8" customFormat="1" ht="35.1" customHeight="1">
      <c r="A1214" s="100" t="s">
        <v>224</v>
      </c>
      <c r="B1214" s="107" t="s">
        <v>225</v>
      </c>
      <c r="C1214" s="108">
        <v>2</v>
      </c>
      <c r="D1214" s="108" t="s">
        <v>17</v>
      </c>
      <c r="E1214" s="103">
        <v>3.75</v>
      </c>
      <c r="F1214" s="104">
        <f>E1214*0.6</f>
        <v>2.25</v>
      </c>
      <c r="G1214" s="105"/>
      <c r="H1214" s="104">
        <f>G1214*E1214</f>
        <v>0</v>
      </c>
    </row>
    <row r="1215" spans="1:8" customFormat="1" ht="35.1" customHeight="1">
      <c r="A1215" s="100" t="s">
        <v>226</v>
      </c>
      <c r="B1215" s="110" t="s">
        <v>1410</v>
      </c>
      <c r="C1215" s="108">
        <v>12</v>
      </c>
      <c r="D1215" s="108" t="s">
        <v>17</v>
      </c>
      <c r="E1215" s="103">
        <v>1.6</v>
      </c>
      <c r="F1215" s="104">
        <f>E1215*0.6</f>
        <v>0.96</v>
      </c>
      <c r="G1215" s="105"/>
      <c r="H1215" s="104">
        <f>G1215*E1215</f>
        <v>0</v>
      </c>
    </row>
    <row r="1216" spans="1:8" customFormat="1" ht="35.1" customHeight="1">
      <c r="A1216" s="100" t="s">
        <v>227</v>
      </c>
      <c r="B1216" s="113" t="s">
        <v>228</v>
      </c>
      <c r="C1216" s="108">
        <v>1</v>
      </c>
      <c r="D1216" s="108" t="s">
        <v>17</v>
      </c>
      <c r="E1216" s="103">
        <v>28.35</v>
      </c>
      <c r="F1216" s="104">
        <f>E1216*0.6</f>
        <v>17.010000000000002</v>
      </c>
      <c r="G1216" s="105"/>
      <c r="H1216" s="104">
        <f>G1216*E1216</f>
        <v>0</v>
      </c>
    </row>
    <row r="1217" spans="1:8" customFormat="1" ht="35.1" customHeight="1">
      <c r="A1217" s="100" t="s">
        <v>229</v>
      </c>
      <c r="B1217" s="113" t="s">
        <v>230</v>
      </c>
      <c r="C1217" s="108">
        <v>1</v>
      </c>
      <c r="D1217" s="108" t="s">
        <v>17</v>
      </c>
      <c r="E1217" s="103">
        <v>18.350000000000001</v>
      </c>
      <c r="F1217" s="104">
        <f>E1217*0.6</f>
        <v>11.01</v>
      </c>
      <c r="G1217" s="105"/>
      <c r="H1217" s="104">
        <f>G1217*E1217</f>
        <v>0</v>
      </c>
    </row>
    <row r="1218" spans="1:8" customFormat="1" ht="35.1" customHeight="1">
      <c r="A1218" s="100" t="s">
        <v>233</v>
      </c>
      <c r="B1218" s="110" t="s">
        <v>234</v>
      </c>
      <c r="C1218" s="108">
        <v>5</v>
      </c>
      <c r="D1218" s="108" t="s">
        <v>17</v>
      </c>
      <c r="E1218" s="103">
        <v>1.5</v>
      </c>
      <c r="F1218" s="104">
        <f>E1218*0.6</f>
        <v>0.89999999999999991</v>
      </c>
      <c r="G1218" s="105"/>
      <c r="H1218" s="104">
        <f>G1218*E1218</f>
        <v>0</v>
      </c>
    </row>
    <row r="1219" spans="1:8" customFormat="1" ht="35.1" customHeight="1">
      <c r="A1219" s="100" t="s">
        <v>1222</v>
      </c>
      <c r="B1219" s="107" t="s">
        <v>1223</v>
      </c>
      <c r="C1219" s="108">
        <v>2</v>
      </c>
      <c r="D1219" s="108" t="s">
        <v>49</v>
      </c>
      <c r="E1219" s="103">
        <v>0.85</v>
      </c>
      <c r="F1219" s="104">
        <f>E1219*0.6</f>
        <v>0.51</v>
      </c>
      <c r="G1219" s="105"/>
      <c r="H1219" s="104">
        <f>G1219*E1219</f>
        <v>0</v>
      </c>
    </row>
    <row r="1220" spans="1:8" customFormat="1" ht="35.1" customHeight="1">
      <c r="A1220" s="100" t="s">
        <v>1224</v>
      </c>
      <c r="B1220" s="107" t="s">
        <v>1225</v>
      </c>
      <c r="C1220" s="108">
        <v>2</v>
      </c>
      <c r="D1220" s="108" t="s">
        <v>17</v>
      </c>
      <c r="E1220" s="103">
        <v>9.1999999999999993</v>
      </c>
      <c r="F1220" s="104">
        <f>E1220*0.6</f>
        <v>5.52</v>
      </c>
      <c r="G1220" s="105"/>
      <c r="H1220" s="104">
        <f>G1220*E1220</f>
        <v>0</v>
      </c>
    </row>
    <row r="1221" spans="1:8" customFormat="1" ht="35.1" customHeight="1">
      <c r="A1221" s="100" t="s">
        <v>956</v>
      </c>
      <c r="B1221" s="113" t="s">
        <v>957</v>
      </c>
      <c r="C1221" s="108">
        <v>1</v>
      </c>
      <c r="D1221" s="108" t="s">
        <v>40</v>
      </c>
      <c r="E1221" s="103">
        <v>1.5</v>
      </c>
      <c r="F1221" s="104">
        <f>E1221*0.6</f>
        <v>0.89999999999999991</v>
      </c>
      <c r="G1221" s="105"/>
      <c r="H1221" s="104">
        <f>G1221*E1221</f>
        <v>0</v>
      </c>
    </row>
    <row r="1222" spans="1:8" customFormat="1" ht="35.1" customHeight="1">
      <c r="A1222" s="100" t="s">
        <v>958</v>
      </c>
      <c r="B1222" s="113" t="s">
        <v>959</v>
      </c>
      <c r="C1222" s="108">
        <v>1</v>
      </c>
      <c r="D1222" s="108" t="s">
        <v>40</v>
      </c>
      <c r="E1222" s="103">
        <v>2</v>
      </c>
      <c r="F1222" s="104">
        <f>E1222*0.6</f>
        <v>1.2</v>
      </c>
      <c r="G1222" s="105"/>
      <c r="H1222" s="104">
        <f>G1222*E1222</f>
        <v>0</v>
      </c>
    </row>
    <row r="1223" spans="1:8" customFormat="1" ht="35.1" customHeight="1">
      <c r="A1223" s="100" t="s">
        <v>960</v>
      </c>
      <c r="B1223" s="113" t="s">
        <v>961</v>
      </c>
      <c r="C1223" s="108">
        <v>1</v>
      </c>
      <c r="D1223" s="108" t="s">
        <v>40</v>
      </c>
      <c r="E1223" s="103">
        <v>1.7</v>
      </c>
      <c r="F1223" s="104">
        <f>E1223*0.6</f>
        <v>1.02</v>
      </c>
      <c r="G1223" s="105"/>
      <c r="H1223" s="104">
        <f>G1223*E1223</f>
        <v>0</v>
      </c>
    </row>
    <row r="1224" spans="1:8" customFormat="1" ht="35.1" customHeight="1">
      <c r="A1224" s="100" t="s">
        <v>235</v>
      </c>
      <c r="B1224" s="101" t="s">
        <v>236</v>
      </c>
      <c r="C1224" s="108">
        <v>1</v>
      </c>
      <c r="D1224" s="108" t="s">
        <v>40</v>
      </c>
      <c r="E1224" s="103">
        <v>14.2</v>
      </c>
      <c r="F1224" s="104">
        <f>E1224*0.6</f>
        <v>8.52</v>
      </c>
      <c r="G1224" s="105"/>
      <c r="H1224" s="104">
        <f>G1224*E1224</f>
        <v>0</v>
      </c>
    </row>
    <row r="1225" spans="1:8" customFormat="1" ht="35.1" customHeight="1">
      <c r="A1225" s="100" t="s">
        <v>237</v>
      </c>
      <c r="B1225" s="107" t="s">
        <v>238</v>
      </c>
      <c r="C1225" s="108">
        <v>1</v>
      </c>
      <c r="D1225" s="108" t="s">
        <v>40</v>
      </c>
      <c r="E1225" s="103">
        <v>20</v>
      </c>
      <c r="F1225" s="104">
        <f>E1225*0.6</f>
        <v>12</v>
      </c>
      <c r="G1225" s="105"/>
      <c r="H1225" s="104">
        <f>G1225*E1225</f>
        <v>0</v>
      </c>
    </row>
    <row r="1226" spans="1:8" customFormat="1" ht="35.1" customHeight="1">
      <c r="A1226" s="100" t="s">
        <v>239</v>
      </c>
      <c r="B1226" s="110" t="s">
        <v>240</v>
      </c>
      <c r="C1226" s="108">
        <v>1</v>
      </c>
      <c r="D1226" s="108" t="s">
        <v>17</v>
      </c>
      <c r="E1226" s="103">
        <v>54.2</v>
      </c>
      <c r="F1226" s="104">
        <f>E1226*0.6</f>
        <v>32.520000000000003</v>
      </c>
      <c r="G1226" s="105"/>
      <c r="H1226" s="104">
        <f>G1226*E1226</f>
        <v>0</v>
      </c>
    </row>
    <row r="1227" spans="1:8" customFormat="1" ht="35.1" customHeight="1">
      <c r="A1227" s="100" t="s">
        <v>241</v>
      </c>
      <c r="B1227" s="110" t="s">
        <v>242</v>
      </c>
      <c r="C1227" s="108">
        <v>1</v>
      </c>
      <c r="D1227" s="108" t="s">
        <v>17</v>
      </c>
      <c r="E1227" s="103">
        <v>55</v>
      </c>
      <c r="F1227" s="104">
        <f>E1227*0.6</f>
        <v>33</v>
      </c>
      <c r="G1227" s="105"/>
      <c r="H1227" s="104">
        <f>G1227*E1227</f>
        <v>0</v>
      </c>
    </row>
    <row r="1228" spans="1:8" customFormat="1" ht="35.1" customHeight="1">
      <c r="A1228" s="100" t="s">
        <v>243</v>
      </c>
      <c r="B1228" s="110" t="s">
        <v>244</v>
      </c>
      <c r="C1228" s="108">
        <v>1</v>
      </c>
      <c r="D1228" s="108" t="s">
        <v>17</v>
      </c>
      <c r="E1228" s="103">
        <v>41.7</v>
      </c>
      <c r="F1228" s="104">
        <f>E1228*0.6</f>
        <v>25.02</v>
      </c>
      <c r="G1228" s="105"/>
      <c r="H1228" s="104">
        <f>G1228*E1228</f>
        <v>0</v>
      </c>
    </row>
    <row r="1229" spans="1:8" customFormat="1" ht="35.1" customHeight="1">
      <c r="A1229" s="100" t="s">
        <v>245</v>
      </c>
      <c r="B1229" s="110" t="s">
        <v>246</v>
      </c>
      <c r="C1229" s="108">
        <v>1</v>
      </c>
      <c r="D1229" s="108" t="s">
        <v>17</v>
      </c>
      <c r="E1229" s="103">
        <v>51.7</v>
      </c>
      <c r="F1229" s="104">
        <f>E1229*0.6</f>
        <v>31.02</v>
      </c>
      <c r="G1229" s="105"/>
      <c r="H1229" s="104">
        <f>G1229*E1229</f>
        <v>0</v>
      </c>
    </row>
    <row r="1230" spans="1:8" customFormat="1" ht="35.1" customHeight="1">
      <c r="A1230" s="100" t="s">
        <v>247</v>
      </c>
      <c r="B1230" s="110" t="s">
        <v>248</v>
      </c>
      <c r="C1230" s="108">
        <v>1</v>
      </c>
      <c r="D1230" s="108" t="s">
        <v>17</v>
      </c>
      <c r="E1230" s="103">
        <v>41.7</v>
      </c>
      <c r="F1230" s="104">
        <f>E1230*0.6</f>
        <v>25.02</v>
      </c>
      <c r="G1230" s="105"/>
      <c r="H1230" s="104">
        <f>G1230*E1230</f>
        <v>0</v>
      </c>
    </row>
    <row r="1231" spans="1:8" customFormat="1" ht="35.1" customHeight="1">
      <c r="A1231" s="119" t="s">
        <v>249</v>
      </c>
      <c r="B1231" s="110" t="s">
        <v>250</v>
      </c>
      <c r="C1231" s="108">
        <v>1</v>
      </c>
      <c r="D1231" s="108" t="s">
        <v>17</v>
      </c>
      <c r="E1231" s="103">
        <v>41.7</v>
      </c>
      <c r="F1231" s="104">
        <f>E1231*0.6</f>
        <v>25.02</v>
      </c>
      <c r="G1231" s="105"/>
      <c r="H1231" s="104">
        <f>G1231*E1231</f>
        <v>0</v>
      </c>
    </row>
    <row r="1232" spans="1:8" customFormat="1" ht="35.1" customHeight="1">
      <c r="A1232" s="100" t="s">
        <v>962</v>
      </c>
      <c r="B1232" s="110" t="s">
        <v>963</v>
      </c>
      <c r="C1232" s="108">
        <v>5</v>
      </c>
      <c r="D1232" s="108" t="s">
        <v>17</v>
      </c>
      <c r="E1232" s="103">
        <v>1.5</v>
      </c>
      <c r="F1232" s="104">
        <f>E1232*0.6</f>
        <v>0.89999999999999991</v>
      </c>
      <c r="G1232" s="105"/>
      <c r="H1232" s="104">
        <f>G1232*E1232</f>
        <v>0</v>
      </c>
    </row>
    <row r="1233" spans="1:8" s="38" customFormat="1" ht="35.1" customHeight="1">
      <c r="A1233" s="26"/>
      <c r="B1233" s="27"/>
      <c r="C1233" s="28"/>
      <c r="D1233" s="26"/>
      <c r="E1233" s="29" t="s">
        <v>891</v>
      </c>
      <c r="F1233" s="29"/>
      <c r="G1233" s="30" t="s">
        <v>892</v>
      </c>
      <c r="H1233" s="31">
        <f>SUM(H11:H1232)</f>
        <v>0</v>
      </c>
    </row>
    <row r="1234" spans="1:8" s="38" customFormat="1" ht="24.95" customHeight="1">
      <c r="A1234" s="32"/>
      <c r="B1234" s="33"/>
      <c r="C1234" s="32"/>
      <c r="D1234" s="33"/>
      <c r="E1234" s="34" t="s">
        <v>893</v>
      </c>
      <c r="F1234" s="34"/>
      <c r="G1234" s="35">
        <v>0.16</v>
      </c>
      <c r="H1234" s="31">
        <f>H1233*16%</f>
        <v>0</v>
      </c>
    </row>
    <row r="1235" spans="1:8" s="38" customFormat="1" ht="24.95" customHeight="1">
      <c r="A1235" s="36"/>
      <c r="B1235" s="33"/>
      <c r="C1235" s="32"/>
      <c r="D1235" s="33"/>
      <c r="E1235" s="34" t="s">
        <v>13</v>
      </c>
      <c r="F1235" s="34"/>
      <c r="G1235" s="37" t="s">
        <v>892</v>
      </c>
      <c r="H1235" s="31">
        <f>H1233+H1234</f>
        <v>0</v>
      </c>
    </row>
    <row r="1236" spans="1:8" s="38" customFormat="1" ht="24.95" customHeight="1">
      <c r="A1236" s="36"/>
      <c r="C1236" s="39"/>
      <c r="E1236" s="40"/>
      <c r="F1236" s="40"/>
      <c r="G1236" s="41"/>
    </row>
    <row r="1237" spans="1:8" s="38" customFormat="1" ht="24.95" customHeight="1">
      <c r="A1237" s="36"/>
      <c r="C1237" s="39"/>
      <c r="E1237" s="40"/>
      <c r="F1237" s="40"/>
      <c r="G1237" s="41"/>
    </row>
    <row r="1238" spans="1:8" s="38" customFormat="1" ht="24.95" customHeight="1">
      <c r="A1238" s="36"/>
      <c r="C1238" s="39"/>
      <c r="E1238" s="40"/>
      <c r="F1238" s="40"/>
      <c r="G1238" s="41"/>
    </row>
  </sheetData>
  <protectedRanges>
    <protectedRange sqref="E27:F27" name="Rango7_1_1"/>
    <protectedRange sqref="E11:F11 E12:E15 F12:F26" name="Rango7"/>
    <protectedRange sqref="E16:E19" name="Rango7_7"/>
    <protectedRange sqref="E20:E26" name="Rango7_1"/>
  </protectedRanges>
  <autoFilter ref="A9:H1235" xr:uid="{00000000-0001-0000-0000-000000000000}">
    <filterColumn colId="2" showButton="0"/>
  </autoFilter>
  <mergeCells count="14">
    <mergeCell ref="I2:J2"/>
    <mergeCell ref="I3:J3"/>
    <mergeCell ref="C9:D9"/>
    <mergeCell ref="B5:F5"/>
    <mergeCell ref="G5:H5"/>
    <mergeCell ref="A6:H6"/>
    <mergeCell ref="A8:H8"/>
    <mergeCell ref="A7:H7"/>
    <mergeCell ref="A1:H1"/>
    <mergeCell ref="B2:F2"/>
    <mergeCell ref="B3:F3"/>
    <mergeCell ref="G3:H3"/>
    <mergeCell ref="B4:F4"/>
    <mergeCell ref="G4:H4"/>
  </mergeCells>
  <conditionalFormatting sqref="A11">
    <cfRule type="duplicateValues" dxfId="34" priority="13"/>
    <cfRule type="duplicateValues" dxfId="33" priority="14"/>
  </conditionalFormatting>
  <conditionalFormatting sqref="A13:A15">
    <cfRule type="duplicateValues" dxfId="32" priority="15"/>
  </conditionalFormatting>
  <conditionalFormatting sqref="A16">
    <cfRule type="duplicateValues" dxfId="31" priority="19"/>
    <cfRule type="duplicateValues" dxfId="30" priority="20"/>
    <cfRule type="duplicateValues" dxfId="29" priority="21"/>
    <cfRule type="duplicateValues" dxfId="28" priority="22"/>
    <cfRule type="duplicateValues" dxfId="27" priority="23"/>
  </conditionalFormatting>
  <conditionalFormatting sqref="A17 A12:A15">
    <cfRule type="duplicateValues" dxfId="26" priority="18"/>
  </conditionalFormatting>
  <conditionalFormatting sqref="A17:A20 A12:A15">
    <cfRule type="duplicateValues" dxfId="25" priority="24"/>
  </conditionalFormatting>
  <conditionalFormatting sqref="A18:A19">
    <cfRule type="duplicateValues" dxfId="24" priority="25"/>
    <cfRule type="duplicateValues" dxfId="23" priority="26"/>
  </conditionalFormatting>
  <conditionalFormatting sqref="A20">
    <cfRule type="duplicateValues" dxfId="22" priority="16"/>
    <cfRule type="duplicateValues" dxfId="21" priority="17"/>
  </conditionalFormatting>
  <conditionalFormatting sqref="A21">
    <cfRule type="duplicateValues" dxfId="20" priority="4"/>
    <cfRule type="duplicateValues" dxfId="19" priority="5"/>
    <cfRule type="duplicateValues" dxfId="18" priority="6"/>
  </conditionalFormatting>
  <conditionalFormatting sqref="A22">
    <cfRule type="duplicateValues" dxfId="17" priority="27"/>
    <cfRule type="duplicateValues" dxfId="16" priority="28"/>
    <cfRule type="duplicateValues" dxfId="15" priority="29"/>
  </conditionalFormatting>
  <conditionalFormatting sqref="A23">
    <cfRule type="duplicateValues" dxfId="14" priority="30"/>
    <cfRule type="duplicateValues" dxfId="13" priority="31"/>
    <cfRule type="duplicateValues" dxfId="12" priority="32"/>
  </conditionalFormatting>
  <conditionalFormatting sqref="A24">
    <cfRule type="duplicateValues" dxfId="11" priority="7"/>
    <cfRule type="duplicateValues" dxfId="10" priority="8"/>
    <cfRule type="duplicateValues" dxfId="9" priority="9"/>
  </conditionalFormatting>
  <conditionalFormatting sqref="A25">
    <cfRule type="duplicateValues" dxfId="8" priority="10"/>
    <cfRule type="duplicateValues" dxfId="7" priority="11"/>
    <cfRule type="duplicateValues" dxfId="6" priority="12"/>
  </conditionalFormatting>
  <conditionalFormatting sqref="A26">
    <cfRule type="duplicateValues" dxfId="5" priority="1"/>
    <cfRule type="duplicateValues" dxfId="4" priority="2"/>
    <cfRule type="duplicateValues" dxfId="3" priority="3"/>
  </conditionalFormatting>
  <conditionalFormatting sqref="A27">
    <cfRule type="duplicateValues" dxfId="2" priority="271"/>
    <cfRule type="duplicateValues" dxfId="1" priority="272"/>
    <cfRule type="duplicateValues" dxfId="0" priority="273"/>
  </conditionalFormatting>
  <pageMargins left="0.7" right="0.7" top="0.75" bottom="0.75" header="0.3" footer="0.3"/>
  <pageSetup paperSize="9" scale="57" orientation="portrait" horizontalDpi="360" verticalDpi="36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WYH</vt:lpstr>
      <vt:lpstr>WYH!Área_de_impresión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Windows</cp:lastModifiedBy>
  <dcterms:created xsi:type="dcterms:W3CDTF">2025-03-03T22:05:57Z</dcterms:created>
  <dcterms:modified xsi:type="dcterms:W3CDTF">2025-11-12T18:17:43Z</dcterms:modified>
</cp:coreProperties>
</file>