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40F2CD9E-82F2-4B23-A848-42E9F8670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YO" sheetId="1" r:id="rId1"/>
  </sheets>
  <definedNames>
    <definedName name="_xlnm._FilterDatabase" localSheetId="0" hidden="1">KOYO!$A$7:$H$376</definedName>
    <definedName name="_xlnm.Criteria" localSheetId="0">KOYO!#REF!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2" i="1" l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221" i="1"/>
  <c r="H197" i="1"/>
  <c r="H198" i="1"/>
  <c r="H168" i="1"/>
  <c r="H142" i="1"/>
  <c r="H41" i="1"/>
  <c r="H42" i="1"/>
  <c r="H219" i="1"/>
  <c r="H218" i="1"/>
  <c r="H215" i="1"/>
  <c r="H214" i="1"/>
  <c r="H217" i="1"/>
  <c r="H216" i="1"/>
  <c r="H213" i="1"/>
  <c r="H211" i="1"/>
  <c r="H210" i="1"/>
  <c r="H212" i="1"/>
  <c r="H199" i="1"/>
  <c r="H209" i="1"/>
  <c r="H208" i="1"/>
  <c r="H207" i="1"/>
  <c r="H206" i="1"/>
  <c r="H202" i="1"/>
  <c r="H205" i="1"/>
  <c r="H203" i="1"/>
  <c r="H204" i="1"/>
  <c r="H201" i="1"/>
  <c r="H200" i="1"/>
  <c r="H196" i="1"/>
  <c r="H188" i="1"/>
  <c r="H195" i="1"/>
  <c r="H194" i="1"/>
  <c r="H193" i="1"/>
  <c r="H192" i="1"/>
  <c r="H191" i="1"/>
  <c r="H190" i="1"/>
  <c r="H189" i="1"/>
  <c r="H187" i="1"/>
  <c r="H186" i="1"/>
  <c r="H132" i="1"/>
  <c r="H184" i="1"/>
  <c r="H185" i="1"/>
  <c r="H182" i="1"/>
  <c r="H183" i="1"/>
  <c r="H179" i="1"/>
  <c r="H180" i="1"/>
  <c r="H176" i="1"/>
  <c r="H178" i="1"/>
  <c r="H177" i="1"/>
  <c r="H181" i="1"/>
  <c r="H175" i="1"/>
  <c r="H174" i="1"/>
  <c r="H171" i="1"/>
  <c r="H170" i="1"/>
  <c r="H172" i="1"/>
  <c r="H173" i="1"/>
  <c r="H169" i="1"/>
  <c r="H167" i="1"/>
  <c r="H166" i="1"/>
  <c r="H165" i="1"/>
  <c r="H163" i="1"/>
  <c r="H162" i="1"/>
  <c r="H164" i="1"/>
  <c r="H157" i="1"/>
  <c r="H160" i="1"/>
  <c r="H161" i="1"/>
  <c r="H159" i="1"/>
  <c r="H158" i="1"/>
  <c r="H156" i="1"/>
  <c r="H155" i="1"/>
  <c r="H154" i="1"/>
  <c r="H147" i="1"/>
  <c r="H149" i="1"/>
  <c r="H148" i="1"/>
  <c r="H150" i="1"/>
  <c r="H153" i="1"/>
  <c r="H152" i="1"/>
  <c r="H151" i="1"/>
  <c r="H140" i="1"/>
  <c r="H141" i="1"/>
  <c r="H138" i="1"/>
  <c r="H135" i="1"/>
  <c r="H136" i="1"/>
  <c r="H137" i="1"/>
  <c r="H139" i="1"/>
  <c r="H134" i="1"/>
  <c r="H146" i="1"/>
  <c r="H144" i="1"/>
  <c r="H143" i="1"/>
  <c r="H145" i="1"/>
  <c r="H126" i="1"/>
  <c r="H127" i="1"/>
  <c r="H133" i="1"/>
  <c r="H125" i="1"/>
  <c r="H128" i="1"/>
  <c r="H114" i="1"/>
  <c r="H115" i="1"/>
  <c r="H116" i="1"/>
  <c r="H122" i="1"/>
  <c r="H123" i="1"/>
  <c r="H124" i="1"/>
  <c r="H118" i="1"/>
  <c r="H121" i="1"/>
  <c r="H119" i="1"/>
  <c r="H120" i="1"/>
  <c r="H117" i="1"/>
  <c r="H113" i="1"/>
  <c r="H109" i="1"/>
  <c r="H110" i="1"/>
  <c r="H112" i="1"/>
  <c r="H111" i="1"/>
  <c r="H108" i="1"/>
  <c r="H107" i="1"/>
  <c r="H106" i="1"/>
  <c r="H104" i="1"/>
  <c r="H105" i="1"/>
  <c r="H101" i="1"/>
  <c r="H99" i="1"/>
  <c r="H100" i="1"/>
  <c r="H103" i="1"/>
  <c r="H102" i="1"/>
  <c r="H97" i="1"/>
  <c r="H98" i="1"/>
  <c r="H91" i="1"/>
  <c r="H90" i="1"/>
  <c r="H96" i="1"/>
  <c r="H95" i="1"/>
  <c r="H94" i="1"/>
  <c r="H92" i="1"/>
  <c r="H93" i="1"/>
  <c r="H70" i="1"/>
  <c r="H71" i="1"/>
  <c r="H89" i="1"/>
  <c r="H69" i="1"/>
  <c r="H68" i="1"/>
  <c r="H73" i="1"/>
  <c r="H72" i="1"/>
  <c r="H74" i="1"/>
  <c r="H82" i="1"/>
  <c r="H81" i="1"/>
  <c r="H76" i="1"/>
  <c r="H77" i="1"/>
  <c r="H75" i="1"/>
  <c r="H85" i="1"/>
  <c r="H80" i="1"/>
  <c r="H79" i="1"/>
  <c r="H83" i="1"/>
  <c r="H78" i="1"/>
  <c r="H84" i="1"/>
  <c r="H87" i="1"/>
  <c r="H86" i="1"/>
  <c r="H88" i="1"/>
  <c r="H66" i="1"/>
  <c r="H62" i="1"/>
  <c r="H63" i="1"/>
  <c r="H64" i="1"/>
  <c r="H65" i="1"/>
  <c r="H59" i="1"/>
  <c r="H60" i="1"/>
  <c r="H61" i="1"/>
  <c r="H58" i="1"/>
  <c r="H57" i="1"/>
  <c r="H56" i="1"/>
  <c r="H50" i="1"/>
  <c r="H51" i="1"/>
  <c r="H54" i="1"/>
  <c r="H53" i="1"/>
  <c r="H52" i="1"/>
  <c r="H55" i="1"/>
  <c r="H48" i="1"/>
  <c r="H49" i="1"/>
  <c r="H46" i="1"/>
  <c r="H47" i="1"/>
  <c r="H45" i="1"/>
  <c r="H44" i="1"/>
  <c r="H43" i="1"/>
  <c r="H129" i="1"/>
  <c r="H130" i="1"/>
  <c r="H131" i="1"/>
  <c r="H67" i="1"/>
  <c r="H36" i="1"/>
  <c r="H35" i="1"/>
  <c r="H39" i="1"/>
  <c r="H38" i="1"/>
  <c r="H37" i="1"/>
  <c r="H34" i="1"/>
  <c r="H33" i="1"/>
  <c r="H32" i="1"/>
  <c r="H15" i="1"/>
  <c r="H10" i="1"/>
  <c r="H28" i="1"/>
  <c r="H31" i="1"/>
  <c r="H30" i="1"/>
  <c r="H29" i="1"/>
  <c r="H24" i="1"/>
  <c r="H25" i="1"/>
  <c r="H26" i="1"/>
  <c r="H22" i="1"/>
  <c r="H20" i="1"/>
  <c r="H17" i="1"/>
  <c r="H12" i="1"/>
  <c r="H11" i="1"/>
  <c r="H9" i="1"/>
  <c r="H19" i="1"/>
  <c r="H16" i="1"/>
  <c r="H18" i="1"/>
  <c r="H14" i="1"/>
  <c r="H13" i="1"/>
  <c r="H27" i="1"/>
  <c r="H23" i="1"/>
  <c r="H21" i="1"/>
  <c r="H376" i="1" l="1"/>
</calcChain>
</file>

<file path=xl/sharedStrings.xml><?xml version="1.0" encoding="utf-8"?>
<sst xmlns="http://schemas.openxmlformats.org/spreadsheetml/2006/main" count="532" uniqueCount="472">
  <si>
    <t>AGUILA WORLD C.A.     KOYO TIRES</t>
  </si>
  <si>
    <t>PED</t>
  </si>
  <si>
    <t>CODIGO</t>
  </si>
  <si>
    <t>DESCRIPCIÓN</t>
  </si>
  <si>
    <t>TOTAL</t>
  </si>
  <si>
    <t>.</t>
  </si>
  <si>
    <t>CAUCHOS Y TRIPAS</t>
  </si>
  <si>
    <t>KY-106</t>
  </si>
  <si>
    <t xml:space="preserve">CAUCHO 120/90-10 TL KOYO TIRE </t>
  </si>
  <si>
    <t>KY-107</t>
  </si>
  <si>
    <t>KY-106A</t>
  </si>
  <si>
    <t xml:space="preserve">CAUCHO 130/90-10 TL KOYO TIRE </t>
  </si>
  <si>
    <t>KY-150C</t>
  </si>
  <si>
    <t xml:space="preserve">CAUCHO 2.75/18 TL  PISTA  KOYO TIRE       </t>
  </si>
  <si>
    <t>KY-062</t>
  </si>
  <si>
    <t xml:space="preserve">CAUCHO 3.50/10 TL KOYO TIRE </t>
  </si>
  <si>
    <t>KY-237</t>
  </si>
  <si>
    <t xml:space="preserve">CAUCHO 4.10-18 TT  KOYO TIRE </t>
  </si>
  <si>
    <t>KY-096</t>
  </si>
  <si>
    <t xml:space="preserve">CAUCHO 90/90-10 TL KOYO TIRE </t>
  </si>
  <si>
    <t>KY-3.50/4</t>
  </si>
  <si>
    <t xml:space="preserve">TRIPA 3.00/18 KOYO TIRE </t>
  </si>
  <si>
    <t xml:space="preserve">TRIPAS 110/90/16 KOYO TIRE    </t>
  </si>
  <si>
    <t xml:space="preserve">TRIPAS 410/18 KOYO TIRE  </t>
  </si>
  <si>
    <t xml:space="preserve">TRIPAS 90/90/19 KOYO TIRE    </t>
  </si>
  <si>
    <t>REPUESTOS PARA MOTO</t>
  </si>
  <si>
    <t>631200095</t>
  </si>
  <si>
    <t xml:space="preserve">ANTIESPICHE KOYO </t>
  </si>
  <si>
    <t>ARBOL DE LEVA</t>
  </si>
  <si>
    <t>AUTOMATICO   GN-SUZUKI</t>
  </si>
  <si>
    <t>0022</t>
  </si>
  <si>
    <t>BANDA DE FRENO  HORSE</t>
  </si>
  <si>
    <t>0023</t>
  </si>
  <si>
    <t>631200188</t>
  </si>
  <si>
    <t>BOMBILLO DE JOG 12V35W (PACK DE 10 UND)</t>
  </si>
  <si>
    <t>BOMBILLO H4  - LED H42 3 PATAS</t>
  </si>
  <si>
    <t>BOMBILLO LED GRANDE DE UN CONTACTO  - 6060716  C/U</t>
  </si>
  <si>
    <t>BOMBILLO LED MUELITA-6060746  C/U</t>
  </si>
  <si>
    <t>631200126</t>
  </si>
  <si>
    <t>BUJIA A7TC-SCOOTER   ZEMBA       1*10 UND</t>
  </si>
  <si>
    <t xml:space="preserve">BUJIA PLYG CR8E  PARA GN </t>
  </si>
  <si>
    <t>631200109</t>
  </si>
  <si>
    <t>CADENA  428H-128 REFORZADA DORADA  BIG BIZ</t>
  </si>
  <si>
    <t>631200344</t>
  </si>
  <si>
    <t>CADENA 520H-120  REFORZADA DORADA   BIG BIZ</t>
  </si>
  <si>
    <t>631200345</t>
  </si>
  <si>
    <t xml:space="preserve">CADENA 520H-132 BIG BIZ REFORZADA DORADA BIG BIZ </t>
  </si>
  <si>
    <t>CARBURADOR   PZ26</t>
  </si>
  <si>
    <t>CARBURADOR  PZ30</t>
  </si>
  <si>
    <t xml:space="preserve">CDI JAGUAR </t>
  </si>
  <si>
    <t>0028</t>
  </si>
  <si>
    <t>CORONA 44T NEGRA RAYADA MOTEKO</t>
  </si>
  <si>
    <t>0030</t>
  </si>
  <si>
    <t>CORONA 45T NEGRA RAYADA MOTEKO</t>
  </si>
  <si>
    <t>RPM00129</t>
  </si>
  <si>
    <t>631200250</t>
  </si>
  <si>
    <t xml:space="preserve">FILTRO DE ACEITE   OWEN </t>
  </si>
  <si>
    <t>RPM-0013</t>
  </si>
  <si>
    <t>631200128</t>
  </si>
  <si>
    <t>KITS DE CUCHARA Y MARTILLO CG150</t>
  </si>
  <si>
    <t>KITS DE ESTOPERA  GN 125</t>
  </si>
  <si>
    <t>631200076</t>
  </si>
  <si>
    <t>KITS DE PEDAL REPARACION</t>
  </si>
  <si>
    <t>KITS 128</t>
  </si>
  <si>
    <t>LEVA DE CROCHE DE OWN</t>
  </si>
  <si>
    <t>LEVA DE CROCHE HORSE</t>
  </si>
  <si>
    <t>LEVA DE FRENO  HORSE</t>
  </si>
  <si>
    <t xml:space="preserve">LLAVE DE GASOLINA DE OWEN </t>
  </si>
  <si>
    <t>LUCES MUELITAS 48 LED</t>
  </si>
  <si>
    <t>PASTILLA DE FRENOS GN125</t>
  </si>
  <si>
    <t>PEDAL DE ARRANQUE  SCCOTER</t>
  </si>
  <si>
    <t xml:space="preserve">PEDAL DE ARRANQUE HORSE </t>
  </si>
  <si>
    <t>631200085</t>
  </si>
  <si>
    <t xml:space="preserve">PEDAL DE ARRANQUE JAGUAR </t>
  </si>
  <si>
    <t>RPM16588</t>
  </si>
  <si>
    <t>PIÑON   15T NEGRO RAYADO MOTEKO - HORSE</t>
  </si>
  <si>
    <t xml:space="preserve">ROLINERA 6201 KOYO </t>
  </si>
  <si>
    <t xml:space="preserve">ROLINERA 6203 KOYO </t>
  </si>
  <si>
    <t>0029</t>
  </si>
  <si>
    <t xml:space="preserve">ROLINERA 6205 KOYO </t>
  </si>
  <si>
    <t>00293</t>
  </si>
  <si>
    <t xml:space="preserve">ROLINERA 6302 KOYO </t>
  </si>
  <si>
    <t>631200368</t>
  </si>
  <si>
    <t xml:space="preserve">VALVULA DE CARRO </t>
  </si>
  <si>
    <t xml:space="preserve">VALVULA DE MOTO </t>
  </si>
  <si>
    <t>VARILLA DE FRENO CG 150</t>
  </si>
  <si>
    <t xml:space="preserve">VARILLA DE FRENO OWEN </t>
  </si>
  <si>
    <t>REPUESTOS PARA BICICLETA</t>
  </si>
  <si>
    <t>ARO RIN 20 DE ALUMINIO  DOBLE PARED</t>
  </si>
  <si>
    <t>ASIENTO P/BICICLETA  KT005</t>
  </si>
  <si>
    <t>ASIENTO P/BICICLETA DE NIÑOS KT002</t>
  </si>
  <si>
    <t>BICICLETA   FOREVER   RIN 29</t>
  </si>
  <si>
    <t>BOMBA DE AIRE  P/BICICLETA  PEQUEÑA</t>
  </si>
  <si>
    <t xml:space="preserve">CAUCHO DE BICICLETA  PISTA 26-2.125 KOYO TIRE </t>
  </si>
  <si>
    <t xml:space="preserve">CRONOMETRO   INALAMBRICO </t>
  </si>
  <si>
    <t>CRONOMETRO   INALAMBRICO   SB-318</t>
  </si>
  <si>
    <t xml:space="preserve">DESVIADOR DELANTERO -  TUMBA CADENA </t>
  </si>
  <si>
    <t>EJE CENTRAL SELLADO 113  AW</t>
  </si>
  <si>
    <t>EJE CENTRAL SELLADO 122    AW</t>
  </si>
  <si>
    <t xml:space="preserve">KITS DE MANZANA EN ALUMINIO  CON RODAMIENTOS ROJO-AZUL-NEGRO </t>
  </si>
  <si>
    <t>LUZ CON CORNETA  RECARGABLE</t>
  </si>
  <si>
    <t>LUZ DE BICICLETA YY-601</t>
  </si>
  <si>
    <t>MUNICIONES DELANTERA (PAQUETE DE  20 UNDS)</t>
  </si>
  <si>
    <t xml:space="preserve">PATA DE APOYO DE BICICLETA </t>
  </si>
  <si>
    <t xml:space="preserve">PEDAL DE BICICLETA  PLASTICO </t>
  </si>
  <si>
    <t xml:space="preserve">POTENCIA  DE MANUBRIO  MTV </t>
  </si>
  <si>
    <t>PUÑOS C/CACHOS METALICOS</t>
  </si>
  <si>
    <t>ROLINERA 6200 (PAQUETE DE 10 UNDS)</t>
  </si>
  <si>
    <t>TASA  OWERSIZE P/MONTAÑERA</t>
  </si>
  <si>
    <t>TASA DELANTERA 1.5</t>
  </si>
  <si>
    <t xml:space="preserve">TRIPA DE BICICLETA  12-2.125 KOYO TIRE </t>
  </si>
  <si>
    <t xml:space="preserve">TRIPA DE BICICLETA  26-2.125 VALVULA LARGA  KOYO TIRE </t>
  </si>
  <si>
    <t xml:space="preserve">TRIPA DE BICICLETA 20*2.125 VALVULA LARGA  KOYO TIRE </t>
  </si>
  <si>
    <t>CAUCHO PARA CARRUCHA 4.10/3.50-4</t>
  </si>
  <si>
    <t>TASA TRASERA 1.8</t>
  </si>
  <si>
    <t>GRASA AZUL DE 100 GRS</t>
  </si>
  <si>
    <t>631200199</t>
  </si>
  <si>
    <t xml:space="preserve">ACEITE 2T  APEX    1*12 LITROS </t>
  </si>
  <si>
    <t>PARCHO PARA BICICLETA  (PAQUETE DE 48 UNDS)</t>
  </si>
  <si>
    <t xml:space="preserve">PORTA CELULAR </t>
  </si>
  <si>
    <t xml:space="preserve">CAUCHO 2.75/18 TT    KOYO TIRE       </t>
  </si>
  <si>
    <t>KY-131</t>
  </si>
  <si>
    <t>KY-150A</t>
  </si>
  <si>
    <t xml:space="preserve">CAUCHO 90/90-18 TL  KOYO TIRE      </t>
  </si>
  <si>
    <t>KY-145</t>
  </si>
  <si>
    <t xml:space="preserve">CAUCHO 100/80-16 TL KOYO TIRE </t>
  </si>
  <si>
    <t>KY-046</t>
  </si>
  <si>
    <t>CAUCHO 110/90-16 TT KOYO TIRE</t>
  </si>
  <si>
    <t>KY-048</t>
  </si>
  <si>
    <t xml:space="preserve">CAUCHO 130/90-15 TK KOYO TIRE </t>
  </si>
  <si>
    <t>631200464</t>
  </si>
  <si>
    <t>CAUCHO DE BICICLETA   20*2.125 KOYO TIRE  HY-126</t>
  </si>
  <si>
    <t>CAUCHO DE BICICLETA   20*2.125 KOYO TIRE   HY-109</t>
  </si>
  <si>
    <t xml:space="preserve">ASIENTO P/BICICLETA C/LUZ   KT001   </t>
  </si>
  <si>
    <t xml:space="preserve">ASIENTO P/BICICLETA CON GEL   KT007  </t>
  </si>
  <si>
    <t>BUJIA D8TC  MARCA SPARK PLUG   1*10 UND</t>
  </si>
  <si>
    <t>BUJIA D8TC  MARCA MOTEKO    1*10 UND</t>
  </si>
  <si>
    <t>LUZ DE BICICLETA PARA RUEDA  A02</t>
  </si>
  <si>
    <t>TACO DE FRENOS  BMX  (COLORES)     (POR UND)</t>
  </si>
  <si>
    <t>631200484</t>
  </si>
  <si>
    <t xml:space="preserve">CHAPALETA TRASERA </t>
  </si>
  <si>
    <t>631200360</t>
  </si>
  <si>
    <t>CORNETA DE MOTO GRANDE</t>
  </si>
  <si>
    <t>CORNETA DE MOTO PEQUEÑA</t>
  </si>
  <si>
    <t>FORRO DE ASIENTOS DE MOTO</t>
  </si>
  <si>
    <t>631200429</t>
  </si>
  <si>
    <t>LLAVE DE GASOLINA VERA/HORSE</t>
  </si>
  <si>
    <t>LUCES DE CRUCE VERA  (EL PAR)</t>
  </si>
  <si>
    <t>631200364</t>
  </si>
  <si>
    <t>PIPA DE BUJIA</t>
  </si>
  <si>
    <t>PIÑON GN 14T</t>
  </si>
  <si>
    <t>631200445</t>
  </si>
  <si>
    <t>631200491</t>
  </si>
  <si>
    <t>PRENSA CADENA GN</t>
  </si>
  <si>
    <t>631200493</t>
  </si>
  <si>
    <t xml:space="preserve">PRENSA CADENA  HORSE </t>
  </si>
  <si>
    <t xml:space="preserve">RETROVISOR OWEN LEON CROMADO </t>
  </si>
  <si>
    <t>631200478</t>
  </si>
  <si>
    <t>631200485</t>
  </si>
  <si>
    <t xml:space="preserve">TAPONES P/TUERCAS PLASTICOS </t>
  </si>
  <si>
    <t>ARO RIN 26 DE ALUMINIO  DOBLE PARED</t>
  </si>
  <si>
    <t>CADENA DE CROSS</t>
  </si>
  <si>
    <t>CORONA  NEGRA 40T</t>
  </si>
  <si>
    <t>CORONA  NEGRA 44T</t>
  </si>
  <si>
    <t xml:space="preserve">CORNETA CON BLUETOOTH RECARGABLE </t>
  </si>
  <si>
    <t>EJE DELANTERO  140</t>
  </si>
  <si>
    <t xml:space="preserve">FRENOS HIDRAULICOS </t>
  </si>
  <si>
    <t>SET DE FRENOS BMX BICICLETA</t>
  </si>
  <si>
    <t xml:space="preserve">GANCHO DE ASIENTOS DE BICICLETA </t>
  </si>
  <si>
    <t xml:space="preserve">LUZ P/VALVULA DE BICICLETA </t>
  </si>
  <si>
    <t>KITS DE EJE CENTRAL CUADRANTE</t>
  </si>
  <si>
    <t>KITS CAJA CENTRAL AMERICANA GRANDE</t>
  </si>
  <si>
    <t xml:space="preserve">KITS DE  MANZANA EN ALUMINIO  CASSETTE </t>
  </si>
  <si>
    <t>MANUBRIO BMX DE CROSS - CROMADO</t>
  </si>
  <si>
    <t xml:space="preserve">PALANCA DE CAMBIO </t>
  </si>
  <si>
    <t xml:space="preserve">POSAPIE PEQUEÑO P/ BICICLETA    </t>
  </si>
  <si>
    <t xml:space="preserve">PORTA TERMO </t>
  </si>
  <si>
    <t>RACHE 9</t>
  </si>
  <si>
    <t>RACHE 10</t>
  </si>
  <si>
    <t>ROLINERA CAJA AMERICANA MEDIANA CENTRAL (PAQUETE DE 10 UNDS)</t>
  </si>
  <si>
    <t>ROLINERA CAJA AMERICANA GRANDE  CENTRAL (PAQUETE DE 10 UNDS)</t>
  </si>
  <si>
    <t>TACO DE FRENOS  MTV (PAQUETE DE 4UND NEGROS)</t>
  </si>
  <si>
    <t xml:space="preserve">TUBO P/BICICLETA </t>
  </si>
  <si>
    <t>KY-105</t>
  </si>
  <si>
    <t xml:space="preserve">CAUCHO 3.60-18 TL KOYO TIRE </t>
  </si>
  <si>
    <t>KY-100</t>
  </si>
  <si>
    <t xml:space="preserve">CAUCHO 90/90-18 TT  KOYO TIRE      </t>
  </si>
  <si>
    <t>KY-150D</t>
  </si>
  <si>
    <t>631200021</t>
  </si>
  <si>
    <t>BUJIA  BMA  MARCA  BOIL  SPARK PLUG     1*10 UND</t>
  </si>
  <si>
    <t xml:space="preserve">ROLINERA 6202 KOYO </t>
  </si>
  <si>
    <t>CAUCHO DE BICICLETA   12*2.125 KOYO TIRE ( COLORES BLANCO-ROSADO-AZUL-ROJO)</t>
  </si>
  <si>
    <t>CAUCHO DE BICICLETA   16*2.125 KOYO TIRE  CAMUFLAJE</t>
  </si>
  <si>
    <t>CAUCHO DE BICICLETA   16*2.125 KOYO TIRE (COLORES BLANCO-ROSADO-AZUL-ROJO-VERDE)</t>
  </si>
  <si>
    <t>CAUCHO DE BICICLETA   20*2.125 KOYO TIRE  CAMUFLAJE</t>
  </si>
  <si>
    <t>CAUCHO DE BICICLETA   20*2.125 KOYO TIRE (COLORES AMARILLO-ROJO-AZUL-VERDE)</t>
  </si>
  <si>
    <t>CAUCHO DE BICICLETA   24*2.125 KOYO TIRE (COLORES AMARILLO-ROJO-AZUL-VERDE-BLANCO)</t>
  </si>
  <si>
    <t>CAUCHO DE BICICLETA   26*2.125 KOYO TIRE  CAMUFLAJE</t>
  </si>
  <si>
    <t>CAUCHO DE BICICLETA   26*2.125 KOYO TIRE (COLORES AMARILLO-ROJO-AZUL-VERDE)</t>
  </si>
  <si>
    <t xml:space="preserve">CAUCHO 130/80-17 TL  TACO KOYO TIRE </t>
  </si>
  <si>
    <t>KY-104</t>
  </si>
  <si>
    <t>RULERA                       (PAQUETE DE 6 UNDS)</t>
  </si>
  <si>
    <t xml:space="preserve">LUCES  LED CUADRADA  DE ALUMINIO </t>
  </si>
  <si>
    <t xml:space="preserve">EJE SELLADO TRASERO CON RODAMIENTOS </t>
  </si>
  <si>
    <t>AUTOMATICO CG 150</t>
  </si>
  <si>
    <t xml:space="preserve">BANDA DE FRENO  JAGUAR  RIN DE RAYO </t>
  </si>
  <si>
    <t xml:space="preserve">BASE PARA TUBO DE ESCAPE </t>
  </si>
  <si>
    <t xml:space="preserve">DESCANSADOR  PUÑOS DE ACELERACION </t>
  </si>
  <si>
    <t>EMPACADURA PARA TUBO DE ESCAPE  PAQUETE DE  10 UNDS</t>
  </si>
  <si>
    <t xml:space="preserve">GUANTES DE MOTORIZADO </t>
  </si>
  <si>
    <t xml:space="preserve">KITS DE RIZER CON BOMBA (LEVA)    ROJAS </t>
  </si>
  <si>
    <t xml:space="preserve">LLAVERO - RECORDATORIO </t>
  </si>
  <si>
    <t>LEVA COMPLETA  DE CLUTCH BERA</t>
  </si>
  <si>
    <t>LIGA DE AMARRE</t>
  </si>
  <si>
    <t xml:space="preserve">LIGA DE AGARRE DE BATERIA </t>
  </si>
  <si>
    <t>LUCES DE CRUCE DE OWEN</t>
  </si>
  <si>
    <t>MANUBRIO  OWEN GN</t>
  </si>
  <si>
    <t>0251</t>
  </si>
  <si>
    <t>PEDAL DE CAMBIO HORSE</t>
  </si>
  <si>
    <t>0252</t>
  </si>
  <si>
    <t>PEDAL DE CAMBIO JAGUAR</t>
  </si>
  <si>
    <t>PEDAL DE FRENO HORSE</t>
  </si>
  <si>
    <t xml:space="preserve">POSAPIE  DE MOTO </t>
  </si>
  <si>
    <t>PUÑOS CON CONTRAPESA</t>
  </si>
  <si>
    <t>TAPA DE TANQUE  HORSE-BERA</t>
  </si>
  <si>
    <t>TASA HORQUILLA OWEN</t>
  </si>
  <si>
    <t>TUBO DE ESCAPE HORSE</t>
  </si>
  <si>
    <t>TUBO DE ESCAPE  MUFFLER</t>
  </si>
  <si>
    <t>TUBO DE ESCAPE CG200</t>
  </si>
  <si>
    <t xml:space="preserve">TRIPA DE BICICLETA  16-2.125 KOYO TIRE </t>
  </si>
  <si>
    <t xml:space="preserve">TRIPA DE BICICLETA  24-2.125 KOYO TIRE </t>
  </si>
  <si>
    <t>631200541</t>
  </si>
  <si>
    <t>631200542</t>
  </si>
  <si>
    <t>631200543</t>
  </si>
  <si>
    <t xml:space="preserve">BOMBA DE AIRE  P/BICICLETA  </t>
  </si>
  <si>
    <t>CORONA NEGRA 38T</t>
  </si>
  <si>
    <t xml:space="preserve">KIT DE V-BRAKE BICIC./PLASTICO     </t>
  </si>
  <si>
    <t>KITS DE EJE DE  CUÑA</t>
  </si>
  <si>
    <t>FRENOS Y CAMBIOS  COMPLETO</t>
  </si>
  <si>
    <t xml:space="preserve">PASTILLA DE FRENO BICICLETA REDONDA  (POR PAR) </t>
  </si>
  <si>
    <t xml:space="preserve">PEDAL DE ALUMINIO </t>
  </si>
  <si>
    <t xml:space="preserve">PEDAL ARCO IRIS </t>
  </si>
  <si>
    <t>RACHE 16T</t>
  </si>
  <si>
    <t>RACHE 18t</t>
  </si>
  <si>
    <t>RACHE 20t</t>
  </si>
  <si>
    <t xml:space="preserve">S DE CAMBIO  DE GANCHO </t>
  </si>
  <si>
    <t xml:space="preserve">CANDADO CON ALARMA Y LLAVE </t>
  </si>
  <si>
    <t xml:space="preserve">DEFENSAS DE MOTO </t>
  </si>
  <si>
    <t>ESPARRAGOS PARA TUBO DE ESCAPE AW-6</t>
  </si>
  <si>
    <t xml:space="preserve">LIGA DE FRENO    1 CAJA  *50  UNDS </t>
  </si>
  <si>
    <t>PEGA TANQUE CAJA.       1 CAJA *24  UND</t>
  </si>
  <si>
    <t>PROTECTOR PATA DE  ARRANQUE 3030</t>
  </si>
  <si>
    <t>PROTECTOR PATA DE CAMBIO  AW-15</t>
  </si>
  <si>
    <t xml:space="preserve">REGULADOR   SCOOTER </t>
  </si>
  <si>
    <t>REGULADOR  TX 200 - RKV</t>
  </si>
  <si>
    <t xml:space="preserve">SILICON MEGA GREY    1 CAJA*12 UNID </t>
  </si>
  <si>
    <t>KY-150B</t>
  </si>
  <si>
    <t xml:space="preserve">CAUCHO 3.60-18 TL   PISTA    KOYO TIRE </t>
  </si>
  <si>
    <t>KITS DE RELACION DORADA  (CADENA 128, CORONA  38 , PIÑON 16)</t>
  </si>
  <si>
    <t>631200551</t>
  </si>
  <si>
    <t xml:space="preserve">CORONA 38T DORADA RIN DE PALETA  RAYADA   AGUILA WORLD </t>
  </si>
  <si>
    <t>631200552</t>
  </si>
  <si>
    <t xml:space="preserve">CORONA 38T DORADA RIN DE RAYO  RAYADA  AGUILA WORLD </t>
  </si>
  <si>
    <t>GUAYA CON FORRO FRENO PARA MOTO RIN DE RAYO (ESCUDA-EX EXPRESS)</t>
  </si>
  <si>
    <t>PASTILLA DE FRENOS   HORSE</t>
  </si>
  <si>
    <t>PASTILLA DE FRENOS  GY6</t>
  </si>
  <si>
    <t>631200553</t>
  </si>
  <si>
    <t xml:space="preserve">PIÑON   16T  DORADO RAYADO </t>
  </si>
  <si>
    <t xml:space="preserve">VALVULA DE FRENO TRASERA DE SCOOTER </t>
  </si>
  <si>
    <t xml:space="preserve">CAUCHO DE BICICLETA   16*2.125 DE TACO  KOYO TIRE  </t>
  </si>
  <si>
    <t xml:space="preserve">CAUCHO DE BICICLETA   20*2.125  TACO  KOYO TIRE </t>
  </si>
  <si>
    <t xml:space="preserve">CAUCHO DE BICICLETA   20*2.125  TACO KOYO TIRE </t>
  </si>
  <si>
    <t xml:space="preserve">CAUCHO DE BICICLETA   20*2.125   PISTA  KOYO TIRE </t>
  </si>
  <si>
    <t xml:space="preserve">CAUCHO DE BICICLETA   20*2.125  PISTA KOYO TIRE </t>
  </si>
  <si>
    <t xml:space="preserve">CAUCHO DE BICICLETA  26-2.125 TACO  KOYO TIRE </t>
  </si>
  <si>
    <t xml:space="preserve">TRIPAS 410/17 KOYO TIRE  </t>
  </si>
  <si>
    <t xml:space="preserve">TRIPAS 130/90-15  KOYO TIRE </t>
  </si>
  <si>
    <t>631200557</t>
  </si>
  <si>
    <t>ESPARRAGOS PARA TUBO DE ESCAPE C/EMPACADURA  AW-8</t>
  </si>
  <si>
    <t>LUCES DE CRUCE  DE HORSE</t>
  </si>
  <si>
    <t xml:space="preserve">PEDAL ACRILICO TRANSPARENTE </t>
  </si>
  <si>
    <t xml:space="preserve">PEDAL  ACRILICO  GRIS </t>
  </si>
  <si>
    <t xml:space="preserve">PEDAL  ACRILICO  AZUL </t>
  </si>
  <si>
    <t>CLIENTE:</t>
  </si>
  <si>
    <t xml:space="preserve">LISTA ACTUALIZADA AL </t>
  </si>
  <si>
    <t>RIF:</t>
  </si>
  <si>
    <t>DIRECCION:</t>
  </si>
  <si>
    <t>TELEFONO:</t>
  </si>
  <si>
    <t>ARQUIMEDES FRANCO 0424-3642485 / 0412-3642485 (clientes@motoasiarepuestos.com)</t>
  </si>
  <si>
    <t>MONTO MÍNIMO 200$</t>
  </si>
  <si>
    <t>CANT.</t>
  </si>
  <si>
    <t xml:space="preserve">CAUCHO 2.75/18 TL y CAUCHO 90/90-18 TL  KOYO TIRE      </t>
  </si>
  <si>
    <t>PAREJA DE CAUCHOS</t>
  </si>
  <si>
    <t>KOYOTIRES</t>
  </si>
  <si>
    <t>SACO 20 UNDS</t>
  </si>
  <si>
    <t>BIG BIZ</t>
  </si>
  <si>
    <t>AGUILA WORLD</t>
  </si>
  <si>
    <t>CAJA DE 36</t>
  </si>
  <si>
    <t>CAJA DE 10 UNDS</t>
  </si>
  <si>
    <t>PAR DE LEVAS</t>
  </si>
  <si>
    <t xml:space="preserve">PASTILLA DE  FRENOS TX  TRASERA </t>
  </si>
  <si>
    <t>CAJA DE 12 UNDS</t>
  </si>
  <si>
    <t>APEX</t>
  </si>
  <si>
    <t>CAJA DE 20 UNDS</t>
  </si>
  <si>
    <t xml:space="preserve"> AGUILA WORLD</t>
  </si>
  <si>
    <t>CAJA DE 50 UNDS</t>
  </si>
  <si>
    <t>CAJA DE 24 UNDS</t>
  </si>
  <si>
    <t>PEGATANKE</t>
  </si>
  <si>
    <t>MEGA GREY</t>
  </si>
  <si>
    <t>CASCO DE BICICLETA  SKATE    VERDE</t>
  </si>
  <si>
    <r>
      <t xml:space="preserve">EMBOBINADO 4 CABLE    </t>
    </r>
    <r>
      <rPr>
        <b/>
        <sz val="12"/>
        <color rgb="FFFF0000"/>
        <rFont val="Calibri"/>
        <family val="2"/>
        <scheme val="minor"/>
      </rPr>
      <t xml:space="preserve">100% COBRE </t>
    </r>
  </si>
  <si>
    <r>
      <t xml:space="preserve">EMBOBINADO 5 CABLE    </t>
    </r>
    <r>
      <rPr>
        <b/>
        <sz val="12"/>
        <color rgb="FFFF0000"/>
        <rFont val="Calibri"/>
        <family val="2"/>
        <scheme val="minor"/>
      </rPr>
      <t xml:space="preserve">100% COBRE </t>
    </r>
  </si>
  <si>
    <r>
      <t xml:space="preserve">ACEITE MINERAL    4T </t>
    </r>
    <r>
      <rPr>
        <b/>
        <sz val="12"/>
        <color rgb="FFFF0000"/>
        <rFont val="Calibri"/>
        <family val="2"/>
        <scheme val="minor"/>
      </rPr>
      <t xml:space="preserve">20/50W </t>
    </r>
    <r>
      <rPr>
        <b/>
        <sz val="12"/>
        <rFont val="Calibri"/>
        <family val="2"/>
        <scheme val="minor"/>
      </rPr>
      <t xml:space="preserve">   AGUILA WORLD   1*20 LITROS </t>
    </r>
  </si>
  <si>
    <t>KY-109</t>
  </si>
  <si>
    <t>CAUCHO 130/60-13  TL KOYO TIRE</t>
  </si>
  <si>
    <t>KY-057</t>
  </si>
  <si>
    <t xml:space="preserve">CAUCHO 120/90-18 TL   KOYO TIRE </t>
  </si>
  <si>
    <t>KY-057A</t>
  </si>
  <si>
    <t xml:space="preserve">CAUCHO 90/90-21 TL   KOYO TIRE </t>
  </si>
  <si>
    <t>FILTRO DE GASOLINA ( A)</t>
  </si>
  <si>
    <t xml:space="preserve">PASTILLA DE FRENO VERA </t>
  </si>
  <si>
    <t xml:space="preserve">PRENSA CADENA CG </t>
  </si>
  <si>
    <t xml:space="preserve">ROLINERA 6204 KOYO </t>
  </si>
  <si>
    <t>SWITCHERA GL125</t>
  </si>
  <si>
    <t>TAPA CADENA METALICA  HORSE</t>
  </si>
  <si>
    <t xml:space="preserve">TAPON DE ACEITE  CG 150 C/FILTRO Y RESORTE </t>
  </si>
  <si>
    <t>TORNILLOS DECORATIVOS</t>
  </si>
  <si>
    <t xml:space="preserve">BATERIA DE MOTO 12N6.5L-BS   AGUILA WORLD </t>
  </si>
  <si>
    <t>0276</t>
  </si>
  <si>
    <t>ROLINERA 6000 (PAQUETE DE 10 UNDS)</t>
  </si>
  <si>
    <t>PROMOCION EN DIVISAS</t>
  </si>
  <si>
    <t xml:space="preserve">FILTRO DE GASOLINA UNIVERSAL  (B) </t>
  </si>
  <si>
    <t>VALVULA DE FRENO DELANTERA</t>
  </si>
  <si>
    <t>PRECIO DIVISAS</t>
  </si>
  <si>
    <t>KY-150A                                     KY-150C</t>
  </si>
  <si>
    <t>KITS DE RELACION DORADA CON ORING RIN DE RAYO                                                                                      (CADENA 128, CORONA  38 , PIÑON  16)</t>
  </si>
  <si>
    <t>KITS DE RELACION DORADA CON ORING RIN DE PALETA                                                                                 (CADENA 128, CORONA  38 , PIÑON  16)</t>
  </si>
  <si>
    <t xml:space="preserve">AUTOMATICO HORSE </t>
  </si>
  <si>
    <t xml:space="preserve">BOMBA DE FRENO GN </t>
  </si>
  <si>
    <t xml:space="preserve">LUZ DE CRUCE UN  CONTACTO RGB </t>
  </si>
  <si>
    <t>CARETA TACTICA</t>
  </si>
  <si>
    <t>CALCOMANIAS</t>
  </si>
  <si>
    <t xml:space="preserve">LISTIN </t>
  </si>
  <si>
    <t xml:space="preserve">FARO DE BERA </t>
  </si>
  <si>
    <t xml:space="preserve">FARO DE OWEN </t>
  </si>
  <si>
    <t xml:space="preserve">GUAYA DE  CLUTCH  UNIVERSAL </t>
  </si>
  <si>
    <t xml:space="preserve">GUAYA DE  ACELERACION   UNIVERSAL </t>
  </si>
  <si>
    <t>KITS DE ESTOPERA    CG 150</t>
  </si>
  <si>
    <t>LEVACOMPLETA  DE CLUTCH HORSE</t>
  </si>
  <si>
    <t xml:space="preserve">LUZ DE LED MINI OJO D/ANGEL </t>
  </si>
  <si>
    <t xml:space="preserve">MALETA  DE MOTO </t>
  </si>
  <si>
    <t xml:space="preserve">MICA DE HORSE </t>
  </si>
  <si>
    <t>631200496</t>
  </si>
  <si>
    <t>RETROVISOR    SBR</t>
  </si>
  <si>
    <t xml:space="preserve">TASA DE HORQUILLA BERA </t>
  </si>
  <si>
    <t>TASA DE HORQUILLA HORSE</t>
  </si>
  <si>
    <t xml:space="preserve">PAQ DE 10 UNDS </t>
  </si>
  <si>
    <t xml:space="preserve">SLIDER PARA MOTO </t>
  </si>
  <si>
    <t xml:space="preserve">SILICON MEGA GREY   PEQUEÑO DE 50 GRS </t>
  </si>
  <si>
    <t xml:space="preserve">ASIENTO P/BICICLETA KT010
</t>
  </si>
  <si>
    <t xml:space="preserve">ASIENTO P/BICICCLETA KT011
</t>
  </si>
  <si>
    <t xml:space="preserve">ASIENTO P/BICICLETA KT012
</t>
  </si>
  <si>
    <t>ASIENTO P/BICICLETA KT014</t>
  </si>
  <si>
    <t>ASIENTO P/BICICLETA KT015</t>
  </si>
  <si>
    <t xml:space="preserve">CADENA DE CAMBIO
</t>
  </si>
  <si>
    <t xml:space="preserve">CANDADO CON LLAVE  P/BICICLETA </t>
  </si>
  <si>
    <t xml:space="preserve">EJE  TRASERO  190
</t>
  </si>
  <si>
    <t>EJE DE BICICLETA SELLADO   117  AW</t>
  </si>
  <si>
    <t>FRENOS DE U EN ALUMINIO</t>
  </si>
  <si>
    <t xml:space="preserve">GUAYA DE FRENO </t>
  </si>
  <si>
    <t xml:space="preserve">GUAYA DE CAMBIO
</t>
  </si>
  <si>
    <t>GUAYA  CON FORRO  LARGA  (DELANTERA Y TRASERA)</t>
  </si>
  <si>
    <t xml:space="preserve">GUAYA  CON FORRO  LARGA  TRASERA </t>
  </si>
  <si>
    <t xml:space="preserve">GUARDAFANGOS DE BICICLETA </t>
  </si>
  <si>
    <t>HORQUILLA  RIN 20 DE COLORES-CROMADA</t>
  </si>
  <si>
    <t>HORQUILLA  RIN 26 
CROMADA</t>
  </si>
  <si>
    <t>LUZ TRASERA PARA BICICLETA  BS-216</t>
  </si>
  <si>
    <t xml:space="preserve">KITS DE MANZANA (DELANTERA CON DOBLE ROSCA) 
</t>
  </si>
  <si>
    <t xml:space="preserve">MANZANA TRASERA CON ROSCA
</t>
  </si>
  <si>
    <t>MUNICIONES TRASERA (PAQUETE DE 20 UNDS)</t>
  </si>
  <si>
    <t>MUNICIONES DE DIRECCION
 (PAQUETE DE 20 UNDS)</t>
  </si>
  <si>
    <t xml:space="preserve">CAJA DE  PARCHO CON PEGA </t>
  </si>
  <si>
    <t xml:space="preserve">PEGA PARA PARCHO </t>
  </si>
  <si>
    <t>12 UNDS*1 CJA</t>
  </si>
  <si>
    <t xml:space="preserve">PICA CADENA </t>
  </si>
  <si>
    <t xml:space="preserve">POSAPIE GRANDE P/BICICLETA 
 </t>
  </si>
  <si>
    <t xml:space="preserve">PUÑOS UNIVERSALES  DE GOMA </t>
  </si>
  <si>
    <t xml:space="preserve">PUÑOS   ALCOLCHADOS </t>
  </si>
  <si>
    <t>RACHE  6</t>
  </si>
  <si>
    <t>RAYO RIN  16"  COLORES ( VERDE-ROJO -AZUL-DORADO)</t>
  </si>
  <si>
    <t>RAYO RIN  20" COLORES ( VERDE-ROJO-AZUL-DORADO)</t>
  </si>
  <si>
    <t>RAYO RIN  24" COLORES (VERDE-ROJO-AZUL-DORADO)</t>
  </si>
  <si>
    <t>RAYO RIN  26"  COLORES (VERDE-ROJO-AZUL-DORADO)</t>
  </si>
  <si>
    <t>RAYO RIN  29" COLORES (VERDE-ROJO-AZUL-DORADO)</t>
  </si>
  <si>
    <t>RETROVISOR DE BICICLETA PLASTICO</t>
  </si>
  <si>
    <t>UND</t>
  </si>
  <si>
    <t xml:space="preserve">RUEDAS ESTABILIZADORAS
</t>
  </si>
  <si>
    <t xml:space="preserve">TASA DE DIRECCION </t>
  </si>
  <si>
    <t xml:space="preserve">TERMO DE BICICLETA </t>
  </si>
  <si>
    <t xml:space="preserve">DISCO DE CROCHE  AGUILA WORLD </t>
  </si>
  <si>
    <t>GUAYA DE ACELERACION C/FORRO  HORSE</t>
  </si>
  <si>
    <t xml:space="preserve">GUAYA DE ACELERACION C/FORRO  BERA </t>
  </si>
  <si>
    <t xml:space="preserve">GUAYA DE ACELERACION C/FORRO  OWEN </t>
  </si>
  <si>
    <t xml:space="preserve">GUAYA DE CLUTCH  C/FORRO BERA </t>
  </si>
  <si>
    <t>GUAYA DE CLUTCH  C/FORRO  HORSE</t>
  </si>
  <si>
    <t>GUAYA DE CLUTCH   C/FORRO OWEN-GN</t>
  </si>
  <si>
    <t>PORTA CELULAR TIPO TRIPODES</t>
  </si>
  <si>
    <t xml:space="preserve">CORONA MONT 3 PLATO DE R.   AZUL CON  ROJO </t>
  </si>
  <si>
    <t>KY-060</t>
  </si>
  <si>
    <t xml:space="preserve">CAUCHO 120/70-12 TL KOYO TIRE </t>
  </si>
  <si>
    <t>KY-042</t>
  </si>
  <si>
    <t>CAUCHO 110/90-17 TL KOYO TIRE</t>
  </si>
  <si>
    <t xml:space="preserve">CAUCHO 100/90-18 TL KOYO TIRE </t>
  </si>
  <si>
    <t>BATERIA  DE MOTO   YTX7A-BS   AGUILA WORLD</t>
  </si>
  <si>
    <t>BATERIA  DE MOTO   YTX7L-BS   AGUILA WORLD</t>
  </si>
  <si>
    <t xml:space="preserve">BATERIA DE MOTO   12N7A-BS   AGUILA  WORLD </t>
  </si>
  <si>
    <t xml:space="preserve">BOMBA DE FRENO DE HORSE </t>
  </si>
  <si>
    <t>631200581</t>
  </si>
  <si>
    <t xml:space="preserve">CORONA 38T DORADA  PARA MD    AGUILA WORLD </t>
  </si>
  <si>
    <t>CORREA 835*20*30</t>
  </si>
  <si>
    <t xml:space="preserve">CORREA 743*20*30 </t>
  </si>
  <si>
    <t xml:space="preserve">FILTRO DE GASOLINA DE VIDRIO </t>
  </si>
  <si>
    <t>LLAVE DE GASOLINA GY6</t>
  </si>
  <si>
    <t>LEVA DE FRENO OW</t>
  </si>
  <si>
    <t xml:space="preserve">PERRITOS DE GUAYA </t>
  </si>
  <si>
    <t>KITS DE RESORTES  CON ABRAZADERA P/MANGUERA DE GASOLINA</t>
  </si>
  <si>
    <t xml:space="preserve">ROLINERA 6001 KOYO </t>
  </si>
  <si>
    <t xml:space="preserve">ROLINERA 6005 KOYO </t>
  </si>
  <si>
    <t xml:space="preserve">ROLINERA 6304 KOYO </t>
  </si>
  <si>
    <t xml:space="preserve">ROLINERA 608 KOYO </t>
  </si>
  <si>
    <t>631200380</t>
  </si>
  <si>
    <t xml:space="preserve">TAPON DE ACEITE GY6  C/FILTRO Y RESORTE </t>
  </si>
  <si>
    <t>631200381</t>
  </si>
  <si>
    <t>BASE DE MALETA</t>
  </si>
  <si>
    <t xml:space="preserve">CASCO SEMI INTEGRAL CON LUZ </t>
  </si>
  <si>
    <t>CASCO SEMI INTEGRAL DOBLE VISOR  SIN LUZ</t>
  </si>
  <si>
    <t xml:space="preserve">ARO DE  HIERRO
CROMADO 16
</t>
  </si>
  <si>
    <t xml:space="preserve">ARO DE  HIERRO
CROMADO 20
</t>
  </si>
  <si>
    <t>ARO DE  HIERRO
CROMADO 26</t>
  </si>
  <si>
    <t xml:space="preserve">BALINES TRASERA 1/4
</t>
  </si>
  <si>
    <t>BOMBA DE AIRE  PLATEADA</t>
  </si>
  <si>
    <t xml:space="preserve">CASCOS  PARA BICICLETA  </t>
  </si>
  <si>
    <t>CREMALLERA DE ASIENTO</t>
  </si>
  <si>
    <t xml:space="preserve">KITS DE DISCO DE FRENOS C/CALIPER </t>
  </si>
  <si>
    <t xml:space="preserve">CALIPER </t>
  </si>
  <si>
    <t xml:space="preserve">DISCO DE FRENO DE TORNILLO
160MM  </t>
  </si>
  <si>
    <t>DISCOS DE FRENO DE ROSCA
160MM</t>
  </si>
  <si>
    <t xml:space="preserve">JUEGO DE HERRAMIENTAS COMPLETO 
</t>
  </si>
  <si>
    <t xml:space="preserve">PEDAL DE NIÑA (O) PLASTICO </t>
  </si>
  <si>
    <t>S DE CAMBIO DE TORNILLO</t>
  </si>
  <si>
    <t xml:space="preserve">TACOS DE FRENO MTV TRICOLOR  (PAQUETE DE 4 UNDS)
</t>
  </si>
  <si>
    <t>CAUCHO DE BICICLETA 29-MT040</t>
  </si>
  <si>
    <t xml:space="preserve">CAUCHO DE BICICLETA MICRO TACO 26*2.125 </t>
  </si>
  <si>
    <t>CASCO SEMI INTEGRAL  (K6)</t>
  </si>
  <si>
    <t>CASCO SEMI INTEGRAL  (301)</t>
  </si>
  <si>
    <t>CASCO SEMI INTEGRAL  (B2)</t>
  </si>
  <si>
    <t>CASCO SEMI INTEGRAL  (606)</t>
  </si>
  <si>
    <t>CASCO SEMI INTEGRAL  (777)</t>
  </si>
  <si>
    <t>CASCO SEMI INTEGRAL (378)</t>
  </si>
  <si>
    <t>CASCO  JUVENIL   (A8)</t>
  </si>
  <si>
    <t>CASCO DE NIÑOS  (A7)</t>
  </si>
  <si>
    <t>CASCO DE NIÑOS  (610)</t>
  </si>
  <si>
    <t>CASCO SEMI INTEGRAL  (815)</t>
  </si>
  <si>
    <t>CASCO SEMI INTEGRAL  (922)</t>
  </si>
  <si>
    <t xml:space="preserve">TRIPA DE BICICLETA  29-2.125 VALVULA LARGA   KOYO TIRE </t>
  </si>
  <si>
    <t xml:space="preserve">ASIENTO P/BICICLETA  KY-004  CON GEL </t>
  </si>
  <si>
    <t xml:space="preserve">GUAYA CON  LLAVE  P/BICICLETA </t>
  </si>
  <si>
    <t xml:space="preserve">LUZ TRASERA DE BICICLETA </t>
  </si>
  <si>
    <t>DESENGRASANTE DE CADENA KOYO TIRE</t>
  </si>
  <si>
    <t xml:space="preserve">MANUBRIO MTV  DE BICICLETA </t>
  </si>
  <si>
    <t xml:space="preserve">PITILLOS DE BICICLETA </t>
  </si>
  <si>
    <t>CORONA DE BICICLETA TRIPLE  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</si>
</sst>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$-340A]\ \ #,##0.00"/>
    <numFmt numFmtId="165" formatCode="[$$-45C]\ \ #,##0.00"/>
    <numFmt numFmtId="166" formatCode="[$$-409]\ \ #,##0.00"/>
    <numFmt numFmtId="167" formatCode="_-[$$-409]* #,##0.00_ ;_-[$$-409]* \-#,##0.00\ ;_-[$$-409]* &quot;-&quot;??_ ;_-@_ "/>
    <numFmt numFmtId="168" formatCode="0_ "/>
  </numFmts>
  <fonts count="37">
    <font>
      <sz val="11"/>
      <color theme="1"/>
      <name val="Calibri"/>
      <family val="2"/>
      <scheme val="minor"/>
    </font>
    <font>
      <sz val="12"/>
      <name val="宋体"/>
    </font>
    <font>
      <sz val="24"/>
      <name val="Arial Black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宋体"/>
      <charset val="134"/>
    </font>
    <font>
      <b/>
      <sz val="22"/>
      <name val="Arial"/>
      <family val="2"/>
    </font>
    <font>
      <b/>
      <sz val="14"/>
      <name val="Arial"/>
      <family val="2"/>
    </font>
    <font>
      <sz val="12"/>
      <name val="宋体"/>
      <charset val="134"/>
    </font>
    <font>
      <b/>
      <sz val="12"/>
      <name val="Arial"/>
      <family val="2"/>
    </font>
    <font>
      <b/>
      <sz val="22"/>
      <color theme="0"/>
      <name val="Arial"/>
      <family val="2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宋体"/>
      <charset val="134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3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1" fillId="0" borderId="0">
      <protection locked="0"/>
    </xf>
    <xf numFmtId="0" fontId="1" fillId="0" borderId="0">
      <alignment vertical="center"/>
    </xf>
    <xf numFmtId="0" fontId="8" fillId="0" borderId="0">
      <alignment vertical="center"/>
    </xf>
    <xf numFmtId="0" fontId="12" fillId="9" borderId="6" applyNumberFormat="0" applyAlignment="0" applyProtection="0"/>
    <xf numFmtId="0" fontId="19" fillId="0" borderId="0">
      <alignment vertical="center"/>
    </xf>
    <xf numFmtId="43" fontId="18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1" fillId="0" borderId="0" xfId="2">
      <alignment vertical="center"/>
    </xf>
    <xf numFmtId="0" fontId="3" fillId="5" borderId="3" xfId="2" applyFont="1" applyFill="1" applyBorder="1" applyAlignment="1">
      <alignment horizontal="center" vertical="center" wrapText="1"/>
    </xf>
    <xf numFmtId="4" fontId="4" fillId="5" borderId="3" xfId="2" applyNumberFormat="1" applyFont="1" applyFill="1" applyBorder="1" applyAlignment="1">
      <alignment horizontal="center" vertical="center" wrapText="1"/>
    </xf>
    <xf numFmtId="0" fontId="5" fillId="0" borderId="0" xfId="2" applyFont="1">
      <alignment vertical="center"/>
    </xf>
    <xf numFmtId="0" fontId="5" fillId="8" borderId="0" xfId="2" applyFont="1" applyFill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4" fontId="9" fillId="0" borderId="0" xfId="2" applyNumberFormat="1" applyFont="1">
      <alignment vertical="center"/>
    </xf>
    <xf numFmtId="165" fontId="9" fillId="6" borderId="4" xfId="2" applyNumberFormat="1" applyFont="1" applyFill="1" applyBorder="1" applyAlignment="1">
      <alignment horizontal="right" vertical="center"/>
    </xf>
    <xf numFmtId="0" fontId="8" fillId="7" borderId="0" xfId="2" applyFont="1" applyFill="1" applyAlignment="1">
      <alignment horizontal="center" vertical="center"/>
    </xf>
    <xf numFmtId="0" fontId="6" fillId="4" borderId="5" xfId="2" applyFont="1" applyFill="1" applyBorder="1" applyAlignment="1">
      <alignment horizontal="left" vertical="center" wrapText="1"/>
    </xf>
    <xf numFmtId="0" fontId="10" fillId="4" borderId="5" xfId="2" applyFont="1" applyFill="1" applyBorder="1" applyAlignment="1">
      <alignment horizontal="left" vertical="center" wrapText="1"/>
    </xf>
    <xf numFmtId="164" fontId="7" fillId="4" borderId="5" xfId="2" applyNumberFormat="1" applyFont="1" applyFill="1" applyBorder="1" applyAlignment="1">
      <alignment horizontal="left" vertical="center" wrapText="1"/>
    </xf>
    <xf numFmtId="166" fontId="14" fillId="4" borderId="3" xfId="0" applyNumberFormat="1" applyFont="1" applyFill="1" applyBorder="1" applyAlignment="1">
      <alignment horizontal="right" vertical="center"/>
    </xf>
    <xf numFmtId="0" fontId="15" fillId="4" borderId="3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0" fillId="4" borderId="3" xfId="2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3" xfId="5" applyFont="1" applyBorder="1" applyAlignment="1">
      <alignment horizontal="right" vertical="center"/>
    </xf>
    <xf numFmtId="14" fontId="24" fillId="0" borderId="9" xfId="5" applyNumberFormat="1" applyFont="1" applyBorder="1">
      <alignment vertical="center"/>
    </xf>
    <xf numFmtId="168" fontId="13" fillId="0" borderId="3" xfId="6" applyNumberFormat="1" applyFont="1" applyFill="1" applyBorder="1" applyAlignment="1">
      <alignment horizontal="right" vertical="center" wrapText="1"/>
    </xf>
    <xf numFmtId="0" fontId="21" fillId="0" borderId="3" xfId="5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1" applyFont="1" applyBorder="1" applyAlignment="1" applyProtection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2" xfId="5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167" fontId="13" fillId="4" borderId="3" xfId="0" applyNumberFormat="1" applyFont="1" applyFill="1" applyBorder="1" applyAlignment="1">
      <alignment horizontal="center" vertical="center"/>
    </xf>
    <xf numFmtId="0" fontId="13" fillId="0" borderId="3" xfId="3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10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3" fillId="4" borderId="5" xfId="2" applyFont="1" applyFill="1" applyBorder="1" applyAlignment="1">
      <alignment horizontal="center" vertical="center" wrapText="1"/>
    </xf>
    <xf numFmtId="49" fontId="13" fillId="0" borderId="3" xfId="1" applyNumberFormat="1" applyFont="1" applyBorder="1" applyAlignment="1" applyProtection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1" fontId="14" fillId="0" borderId="3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167" fontId="13" fillId="6" borderId="3" xfId="0" applyNumberFormat="1" applyFont="1" applyFill="1" applyBorder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 wrapText="1"/>
    </xf>
    <xf numFmtId="167" fontId="14" fillId="4" borderId="3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4" fillId="3" borderId="3" xfId="0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1" fontId="1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/>
    </xf>
    <xf numFmtId="0" fontId="8" fillId="7" borderId="0" xfId="0" applyFont="1" applyFill="1" applyAlignment="1">
      <alignment horizontal="left" vertical="center"/>
    </xf>
    <xf numFmtId="0" fontId="36" fillId="0" borderId="3" xfId="0" applyFont="1" applyBorder="1" applyAlignment="1">
      <alignment horizontal="left"/>
    </xf>
    <xf numFmtId="0" fontId="31" fillId="0" borderId="3" xfId="1" applyFont="1" applyBorder="1" applyAlignment="1" applyProtection="1">
      <alignment horizontal="left" vertical="center" wrapText="1"/>
    </xf>
    <xf numFmtId="0" fontId="31" fillId="0" borderId="3" xfId="3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0" fillId="7" borderId="0" xfId="0" applyFont="1" applyFill="1" applyAlignment="1">
      <alignment vertical="center"/>
    </xf>
    <xf numFmtId="1" fontId="13" fillId="0" borderId="3" xfId="0" applyNumberFormat="1" applyFont="1" applyBorder="1" applyAlignment="1">
      <alignment horizontal="center" vertical="center"/>
    </xf>
    <xf numFmtId="4" fontId="13" fillId="10" borderId="3" xfId="0" applyNumberFormat="1" applyFont="1" applyFill="1" applyBorder="1" applyAlignment="1">
      <alignment horizontal="center" vertical="center" wrapText="1"/>
    </xf>
    <xf numFmtId="4" fontId="13" fillId="10" borderId="3" xfId="0" applyNumberFormat="1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wrapText="1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" fontId="13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wrapText="1"/>
    </xf>
    <xf numFmtId="0" fontId="13" fillId="3" borderId="3" xfId="0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22" fillId="0" borderId="7" xfId="5" applyFont="1" applyBorder="1" applyAlignment="1">
      <alignment horizontal="center" vertical="center"/>
    </xf>
    <xf numFmtId="0" fontId="22" fillId="0" borderId="8" xfId="5" applyFont="1" applyBorder="1" applyAlignment="1">
      <alignment horizontal="center" vertical="center"/>
    </xf>
    <xf numFmtId="0" fontId="27" fillId="3" borderId="3" xfId="5" applyFont="1" applyFill="1" applyBorder="1" applyAlignment="1">
      <alignment horizontal="center" vertical="center" wrapText="1"/>
    </xf>
    <xf numFmtId="0" fontId="28" fillId="2" borderId="8" xfId="5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2" fillId="0" borderId="7" xfId="5" applyFont="1" applyBorder="1" applyAlignment="1">
      <alignment horizontal="center" vertical="center" wrapText="1"/>
    </xf>
    <xf numFmtId="0" fontId="22" fillId="0" borderId="8" xfId="5" applyFont="1" applyBorder="1" applyAlignment="1">
      <alignment horizontal="center" vertical="center" wrapText="1"/>
    </xf>
    <xf numFmtId="0" fontId="22" fillId="0" borderId="10" xfId="5" applyFont="1" applyBorder="1" applyAlignment="1">
      <alignment horizontal="center" vertical="center" wrapText="1"/>
    </xf>
    <xf numFmtId="14" fontId="13" fillId="0" borderId="11" xfId="6" applyNumberFormat="1" applyFont="1" applyFill="1" applyBorder="1" applyAlignment="1">
      <alignment horizontal="center" vertical="center" wrapText="1"/>
    </xf>
    <xf numFmtId="0" fontId="13" fillId="0" borderId="12" xfId="6" applyNumberFormat="1" applyFont="1" applyFill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center" wrapText="1"/>
    </xf>
    <xf numFmtId="0" fontId="25" fillId="0" borderId="8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0" fontId="26" fillId="4" borderId="8" xfId="5" applyFont="1" applyFill="1" applyBorder="1" applyAlignment="1">
      <alignment horizontal="center" vertical="center" wrapText="1"/>
    </xf>
  </cellXfs>
  <cellStyles count="7">
    <cellStyle name="Millares 2" xfId="6" xr:uid="{0BBC9355-B2AB-470F-BA58-2C29A8C45313}"/>
    <cellStyle name="Normal" xfId="0" builtinId="0"/>
    <cellStyle name="Normal 2" xfId="1" xr:uid="{00000000-0005-0000-0000-000001000000}"/>
    <cellStyle name="Normal 5" xfId="2" xr:uid="{00000000-0005-0000-0000-000002000000}"/>
    <cellStyle name="Normal 9" xfId="5" xr:uid="{7DB381AC-C997-495F-B08F-0CB3C7DF3683}"/>
    <cellStyle name="Salida" xfId="4" builtinId="21"/>
    <cellStyle name="常规_Sheet1_Sheet1" xfId="3" xr:uid="{00000000-0005-0000-0000-000004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</sheetPr>
  <dimension ref="A1:CB1267"/>
  <sheetViews>
    <sheetView tabSelected="1" zoomScaleNormal="100" workbookViewId="0">
      <selection activeCell="G3" sqref="G3:H3"/>
    </sheetView>
  </sheetViews>
  <sheetFormatPr baseColWidth="10" defaultColWidth="10.28515625" defaultRowHeight="35.1" customHeight="1"/>
  <cols>
    <col min="1" max="1" width="14.140625" style="6" customWidth="1"/>
    <col min="2" max="2" width="77.7109375" style="7" customWidth="1"/>
    <col min="3" max="3" width="11.42578125" style="7" hidden="1" customWidth="1"/>
    <col min="4" max="4" width="13" style="7" hidden="1" customWidth="1"/>
    <col min="5" max="5" width="11.7109375" style="8" customWidth="1"/>
    <col min="6" max="6" width="8.7109375" style="8" hidden="1" customWidth="1"/>
    <col min="7" max="7" width="14.85546875" style="6" customWidth="1"/>
    <col min="8" max="8" width="15.42578125" style="10" customWidth="1"/>
    <col min="9" max="16384" width="10.28515625" style="1"/>
  </cols>
  <sheetData>
    <row r="1" spans="1:15" ht="35.1" customHeight="1" thickBot="1">
      <c r="A1" s="109" t="s">
        <v>0</v>
      </c>
      <c r="B1" s="110"/>
      <c r="C1" s="110"/>
      <c r="D1" s="110"/>
      <c r="E1" s="110"/>
      <c r="F1" s="110"/>
      <c r="G1" s="110"/>
      <c r="H1" s="110"/>
    </row>
    <row r="2" spans="1:15" s="18" customFormat="1" ht="30" customHeight="1" thickBot="1">
      <c r="A2" s="19" t="s">
        <v>283</v>
      </c>
      <c r="B2" s="105"/>
      <c r="C2" s="106"/>
      <c r="D2" s="106"/>
      <c r="E2" s="106"/>
      <c r="F2" s="106"/>
      <c r="G2" s="29" t="s">
        <v>284</v>
      </c>
      <c r="H2" s="20">
        <v>45982</v>
      </c>
    </row>
    <row r="3" spans="1:15" s="18" customFormat="1" ht="30" customHeight="1">
      <c r="A3" s="21" t="s">
        <v>285</v>
      </c>
      <c r="B3" s="111"/>
      <c r="C3" s="112"/>
      <c r="D3" s="112"/>
      <c r="E3" s="112"/>
      <c r="F3" s="113"/>
      <c r="G3" s="114"/>
      <c r="H3" s="115"/>
    </row>
    <row r="4" spans="1:15" s="18" customFormat="1" ht="38.25" customHeight="1">
      <c r="A4" s="22" t="s">
        <v>286</v>
      </c>
      <c r="B4" s="116"/>
      <c r="C4" s="117"/>
      <c r="D4" s="117"/>
      <c r="E4" s="117"/>
      <c r="F4" s="118"/>
      <c r="G4" s="119" t="s">
        <v>289</v>
      </c>
      <c r="H4" s="119"/>
    </row>
    <row r="5" spans="1:15" s="18" customFormat="1" ht="38.25" customHeight="1">
      <c r="A5" s="19" t="s">
        <v>287</v>
      </c>
      <c r="B5" s="105"/>
      <c r="C5" s="106"/>
      <c r="D5" s="106"/>
      <c r="E5" s="106"/>
      <c r="F5" s="106"/>
      <c r="G5" s="107" t="s">
        <v>1</v>
      </c>
      <c r="H5" s="107"/>
    </row>
    <row r="6" spans="1:15" s="18" customFormat="1" ht="31.5" customHeight="1">
      <c r="A6" s="108" t="s">
        <v>288</v>
      </c>
      <c r="B6" s="108"/>
      <c r="C6" s="108"/>
      <c r="D6" s="108"/>
      <c r="E6" s="108"/>
      <c r="F6" s="108"/>
      <c r="G6" s="108"/>
      <c r="H6" s="108"/>
    </row>
    <row r="7" spans="1:15" s="4" customFormat="1" ht="35.1" customHeight="1">
      <c r="A7" s="2" t="s">
        <v>2</v>
      </c>
      <c r="B7" s="2" t="s">
        <v>3</v>
      </c>
      <c r="C7" s="2"/>
      <c r="D7" s="2"/>
      <c r="E7" s="3" t="s">
        <v>333</v>
      </c>
      <c r="F7" s="3" t="s">
        <v>330</v>
      </c>
      <c r="G7" s="30" t="s">
        <v>290</v>
      </c>
      <c r="H7" s="2" t="s">
        <v>4</v>
      </c>
    </row>
    <row r="8" spans="1:15" s="4" customFormat="1" ht="35.1" customHeight="1">
      <c r="A8" s="11" t="s">
        <v>5</v>
      </c>
      <c r="B8" s="12" t="s">
        <v>6</v>
      </c>
      <c r="C8" s="12"/>
      <c r="D8" s="12"/>
      <c r="E8" s="13" t="s">
        <v>5</v>
      </c>
      <c r="F8" s="13"/>
      <c r="G8" s="44" t="s">
        <v>5</v>
      </c>
      <c r="H8" s="13" t="s">
        <v>5</v>
      </c>
    </row>
    <row r="9" spans="1:15" s="58" customFormat="1" ht="35.1" customHeight="1">
      <c r="A9" s="59" t="s">
        <v>124</v>
      </c>
      <c r="B9" s="54" t="s">
        <v>125</v>
      </c>
      <c r="C9" s="54"/>
      <c r="D9" s="56" t="s">
        <v>293</v>
      </c>
      <c r="E9" s="50">
        <v>24</v>
      </c>
      <c r="F9" s="50"/>
      <c r="G9" s="59"/>
      <c r="H9" s="50">
        <f t="shared" ref="H9:H39" si="0">G9*E9</f>
        <v>0</v>
      </c>
      <c r="J9" s="60"/>
      <c r="K9" s="60"/>
      <c r="L9" s="60"/>
      <c r="M9" s="60"/>
      <c r="N9" s="60"/>
      <c r="O9" s="60"/>
    </row>
    <row r="10" spans="1:15" s="58" customFormat="1" ht="35.1" customHeight="1">
      <c r="A10" s="59" t="s">
        <v>9</v>
      </c>
      <c r="B10" s="54" t="s">
        <v>412</v>
      </c>
      <c r="C10" s="54"/>
      <c r="D10" s="56" t="s">
        <v>293</v>
      </c>
      <c r="E10" s="50">
        <v>30</v>
      </c>
      <c r="F10" s="50"/>
      <c r="G10" s="59"/>
      <c r="H10" s="50">
        <f t="shared" si="0"/>
        <v>0</v>
      </c>
    </row>
    <row r="11" spans="1:15" s="58" customFormat="1" ht="35.1" customHeight="1">
      <c r="A11" s="59" t="s">
        <v>126</v>
      </c>
      <c r="B11" s="54" t="s">
        <v>127</v>
      </c>
      <c r="C11" s="54"/>
      <c r="D11" s="56" t="s">
        <v>293</v>
      </c>
      <c r="E11" s="50">
        <v>24.99</v>
      </c>
      <c r="F11" s="50"/>
      <c r="G11" s="59"/>
      <c r="H11" s="50">
        <f t="shared" si="0"/>
        <v>0</v>
      </c>
      <c r="J11" s="60"/>
      <c r="K11" s="60"/>
      <c r="L11" s="60"/>
      <c r="M11" s="60"/>
      <c r="N11" s="60"/>
      <c r="O11" s="60"/>
    </row>
    <row r="12" spans="1:15" s="58" customFormat="1" ht="35.1" customHeight="1">
      <c r="A12" s="59" t="s">
        <v>410</v>
      </c>
      <c r="B12" s="54" t="s">
        <v>411</v>
      </c>
      <c r="C12" s="54"/>
      <c r="D12" s="56" t="s">
        <v>293</v>
      </c>
      <c r="E12" s="50">
        <v>35</v>
      </c>
      <c r="F12" s="50"/>
      <c r="G12" s="59"/>
      <c r="H12" s="50">
        <f t="shared" si="0"/>
        <v>0</v>
      </c>
    </row>
    <row r="13" spans="1:15" s="58" customFormat="1" ht="35.1" customHeight="1">
      <c r="A13" s="59" t="s">
        <v>408</v>
      </c>
      <c r="B13" s="54" t="s">
        <v>409</v>
      </c>
      <c r="C13" s="54"/>
      <c r="D13" s="56" t="s">
        <v>293</v>
      </c>
      <c r="E13" s="50">
        <v>24</v>
      </c>
      <c r="F13" s="50"/>
      <c r="G13" s="59"/>
      <c r="H13" s="50">
        <f t="shared" si="0"/>
        <v>0</v>
      </c>
    </row>
    <row r="14" spans="1:15" s="58" customFormat="1" ht="35.1" customHeight="1">
      <c r="A14" s="59" t="s">
        <v>7</v>
      </c>
      <c r="B14" s="54" t="s">
        <v>8</v>
      </c>
      <c r="C14" s="54"/>
      <c r="D14" s="56" t="s">
        <v>293</v>
      </c>
      <c r="E14" s="50">
        <v>21</v>
      </c>
      <c r="F14" s="50"/>
      <c r="G14" s="59"/>
      <c r="H14" s="50">
        <f t="shared" si="0"/>
        <v>0</v>
      </c>
    </row>
    <row r="15" spans="1:15" s="58" customFormat="1" ht="35.1" customHeight="1">
      <c r="A15" s="59" t="s">
        <v>315</v>
      </c>
      <c r="B15" s="54" t="s">
        <v>316</v>
      </c>
      <c r="C15" s="54"/>
      <c r="D15" s="56" t="s">
        <v>293</v>
      </c>
      <c r="E15" s="50">
        <v>40</v>
      </c>
      <c r="F15" s="50"/>
      <c r="G15" s="59"/>
      <c r="H15" s="50">
        <f t="shared" si="0"/>
        <v>0</v>
      </c>
    </row>
    <row r="16" spans="1:15" s="58" customFormat="1" ht="35.1" customHeight="1">
      <c r="A16" s="59" t="s">
        <v>313</v>
      </c>
      <c r="B16" s="54" t="s">
        <v>314</v>
      </c>
      <c r="C16" s="54"/>
      <c r="D16" s="56" t="s">
        <v>293</v>
      </c>
      <c r="E16" s="50">
        <v>24</v>
      </c>
      <c r="F16" s="50"/>
      <c r="G16" s="59"/>
      <c r="H16" s="50">
        <f t="shared" si="0"/>
        <v>0</v>
      </c>
    </row>
    <row r="17" spans="1:15" s="58" customFormat="1" ht="35.1" customHeight="1">
      <c r="A17" s="59" t="s">
        <v>9</v>
      </c>
      <c r="B17" s="54" t="s">
        <v>199</v>
      </c>
      <c r="C17" s="54"/>
      <c r="D17" s="56" t="s">
        <v>293</v>
      </c>
      <c r="E17" s="50">
        <v>36</v>
      </c>
      <c r="F17" s="50"/>
      <c r="G17" s="59"/>
      <c r="H17" s="50">
        <f t="shared" si="0"/>
        <v>0</v>
      </c>
    </row>
    <row r="18" spans="1:15" s="58" customFormat="1" ht="35.1" customHeight="1">
      <c r="A18" s="59" t="s">
        <v>10</v>
      </c>
      <c r="B18" s="54" t="s">
        <v>11</v>
      </c>
      <c r="C18" s="54"/>
      <c r="D18" s="56" t="s">
        <v>293</v>
      </c>
      <c r="E18" s="50">
        <v>22</v>
      </c>
      <c r="F18" s="50"/>
      <c r="G18" s="59"/>
      <c r="H18" s="50">
        <f t="shared" si="0"/>
        <v>0</v>
      </c>
    </row>
    <row r="19" spans="1:15" s="58" customFormat="1" ht="35.1" customHeight="1">
      <c r="A19" s="59" t="s">
        <v>128</v>
      </c>
      <c r="B19" s="54" t="s">
        <v>129</v>
      </c>
      <c r="C19" s="54"/>
      <c r="D19" s="56" t="s">
        <v>293</v>
      </c>
      <c r="E19" s="50">
        <v>40</v>
      </c>
      <c r="F19" s="50"/>
      <c r="G19" s="59"/>
      <c r="H19" s="50">
        <f t="shared" si="0"/>
        <v>0</v>
      </c>
    </row>
    <row r="20" spans="1:15" s="58" customFormat="1" ht="35.1" customHeight="1">
      <c r="A20" s="59" t="s">
        <v>12</v>
      </c>
      <c r="B20" s="54" t="s">
        <v>13</v>
      </c>
      <c r="C20" s="54"/>
      <c r="D20" s="56" t="s">
        <v>293</v>
      </c>
      <c r="E20" s="50">
        <v>17.989999999999998</v>
      </c>
      <c r="F20" s="50"/>
      <c r="G20" s="62"/>
      <c r="H20" s="50">
        <f t="shared" si="0"/>
        <v>0</v>
      </c>
    </row>
    <row r="21" spans="1:15" s="58" customFormat="1" ht="35.1" customHeight="1">
      <c r="A21" s="53" t="s">
        <v>334</v>
      </c>
      <c r="B21" s="54" t="s">
        <v>291</v>
      </c>
      <c r="C21" s="55" t="s">
        <v>292</v>
      </c>
      <c r="D21" s="56" t="s">
        <v>293</v>
      </c>
      <c r="E21" s="50">
        <v>39.99</v>
      </c>
      <c r="F21" s="50"/>
      <c r="G21" s="59"/>
      <c r="H21" s="50">
        <f t="shared" si="0"/>
        <v>0</v>
      </c>
    </row>
    <row r="22" spans="1:15" s="58" customFormat="1" ht="35.1" customHeight="1">
      <c r="A22" s="59" t="s">
        <v>121</v>
      </c>
      <c r="B22" s="54" t="s">
        <v>120</v>
      </c>
      <c r="C22" s="54"/>
      <c r="D22" s="56" t="s">
        <v>293</v>
      </c>
      <c r="E22" s="50">
        <v>13.5</v>
      </c>
      <c r="F22" s="50"/>
      <c r="G22" s="62"/>
      <c r="H22" s="50">
        <f t="shared" si="0"/>
        <v>0</v>
      </c>
    </row>
    <row r="23" spans="1:15" s="58" customFormat="1" ht="35.1" customHeight="1">
      <c r="A23" s="59" t="s">
        <v>14</v>
      </c>
      <c r="B23" s="54" t="s">
        <v>15</v>
      </c>
      <c r="C23" s="54"/>
      <c r="D23" s="56" t="s">
        <v>293</v>
      </c>
      <c r="E23" s="50">
        <v>14.4</v>
      </c>
      <c r="F23" s="50"/>
      <c r="G23" s="59"/>
      <c r="H23" s="50">
        <f t="shared" si="0"/>
        <v>0</v>
      </c>
      <c r="J23" s="60"/>
      <c r="K23" s="60"/>
      <c r="L23" s="60"/>
      <c r="M23" s="60"/>
      <c r="N23" s="60"/>
      <c r="O23" s="60"/>
    </row>
    <row r="24" spans="1:15" s="58" customFormat="1" ht="35.1" customHeight="1">
      <c r="A24" s="59" t="s">
        <v>256</v>
      </c>
      <c r="B24" s="54" t="s">
        <v>257</v>
      </c>
      <c r="C24" s="54"/>
      <c r="D24" s="56" t="s">
        <v>293</v>
      </c>
      <c r="E24" s="50">
        <v>28</v>
      </c>
      <c r="F24" s="50"/>
      <c r="G24" s="59"/>
      <c r="H24" s="50">
        <f t="shared" si="0"/>
        <v>0</v>
      </c>
    </row>
    <row r="25" spans="1:15" s="58" customFormat="1" ht="35.1" customHeight="1">
      <c r="A25" s="59" t="s">
        <v>183</v>
      </c>
      <c r="B25" s="54" t="s">
        <v>184</v>
      </c>
      <c r="C25" s="54"/>
      <c r="D25" s="56" t="s">
        <v>293</v>
      </c>
      <c r="E25" s="50">
        <v>28</v>
      </c>
      <c r="F25" s="50"/>
      <c r="G25" s="59"/>
      <c r="H25" s="50">
        <f t="shared" si="0"/>
        <v>0</v>
      </c>
    </row>
    <row r="26" spans="1:15" s="58" customFormat="1" ht="35.1" customHeight="1">
      <c r="A26" s="59" t="s">
        <v>16</v>
      </c>
      <c r="B26" s="54" t="s">
        <v>17</v>
      </c>
      <c r="C26" s="54"/>
      <c r="D26" s="56" t="s">
        <v>293</v>
      </c>
      <c r="E26" s="50">
        <v>25</v>
      </c>
      <c r="F26" s="50"/>
      <c r="G26" s="59"/>
      <c r="H26" s="50">
        <f t="shared" si="0"/>
        <v>0</v>
      </c>
    </row>
    <row r="27" spans="1:15" s="58" customFormat="1" ht="35.1" customHeight="1">
      <c r="A27" s="59" t="s">
        <v>18</v>
      </c>
      <c r="B27" s="54" t="s">
        <v>19</v>
      </c>
      <c r="C27" s="54"/>
      <c r="D27" s="56" t="s">
        <v>293</v>
      </c>
      <c r="E27" s="50">
        <v>14.4</v>
      </c>
      <c r="F27" s="50"/>
      <c r="G27" s="59"/>
      <c r="H27" s="50">
        <f t="shared" si="0"/>
        <v>0</v>
      </c>
    </row>
    <row r="28" spans="1:15" s="58" customFormat="1" ht="35.1" customHeight="1">
      <c r="A28" s="59" t="s">
        <v>122</v>
      </c>
      <c r="B28" s="54" t="s">
        <v>123</v>
      </c>
      <c r="C28" s="54"/>
      <c r="D28" s="56" t="s">
        <v>293</v>
      </c>
      <c r="E28" s="50">
        <v>24.99</v>
      </c>
      <c r="F28" s="50"/>
      <c r="G28" s="59"/>
      <c r="H28" s="50">
        <f t="shared" si="0"/>
        <v>0</v>
      </c>
    </row>
    <row r="29" spans="1:15" s="58" customFormat="1" ht="35.1" customHeight="1">
      <c r="A29" s="59" t="s">
        <v>185</v>
      </c>
      <c r="B29" s="54" t="s">
        <v>186</v>
      </c>
      <c r="C29" s="54"/>
      <c r="D29" s="56" t="s">
        <v>293</v>
      </c>
      <c r="E29" s="50">
        <v>17</v>
      </c>
      <c r="F29" s="50"/>
      <c r="G29" s="59"/>
      <c r="H29" s="50">
        <f t="shared" si="0"/>
        <v>0</v>
      </c>
    </row>
    <row r="30" spans="1:15" s="58" customFormat="1" ht="35.1" customHeight="1">
      <c r="A30" s="59" t="s">
        <v>187</v>
      </c>
      <c r="B30" s="54" t="s">
        <v>186</v>
      </c>
      <c r="C30" s="54"/>
      <c r="D30" s="56" t="s">
        <v>293</v>
      </c>
      <c r="E30" s="50">
        <v>18</v>
      </c>
      <c r="F30" s="50"/>
      <c r="G30" s="59"/>
      <c r="H30" s="50">
        <f t="shared" si="0"/>
        <v>0</v>
      </c>
    </row>
    <row r="31" spans="1:15" s="58" customFormat="1" ht="35.1" customHeight="1">
      <c r="A31" s="59" t="s">
        <v>200</v>
      </c>
      <c r="B31" s="54" t="s">
        <v>186</v>
      </c>
      <c r="C31" s="54"/>
      <c r="D31" s="56" t="s">
        <v>293</v>
      </c>
      <c r="E31" s="50">
        <v>17</v>
      </c>
      <c r="F31" s="50"/>
      <c r="G31" s="59"/>
      <c r="H31" s="50">
        <f t="shared" si="0"/>
        <v>0</v>
      </c>
    </row>
    <row r="32" spans="1:15" s="58" customFormat="1" ht="35.1" customHeight="1">
      <c r="A32" s="59" t="s">
        <v>317</v>
      </c>
      <c r="B32" s="34" t="s">
        <v>318</v>
      </c>
      <c r="C32" s="54"/>
      <c r="D32" s="56" t="s">
        <v>293</v>
      </c>
      <c r="E32" s="50">
        <v>28</v>
      </c>
      <c r="F32" s="50"/>
      <c r="G32" s="59"/>
      <c r="H32" s="50">
        <f t="shared" si="0"/>
        <v>0</v>
      </c>
    </row>
    <row r="33" spans="1:80" s="58" customFormat="1" ht="35.1" customHeight="1">
      <c r="A33" s="59" t="s">
        <v>20</v>
      </c>
      <c r="B33" s="54" t="s">
        <v>113</v>
      </c>
      <c r="C33" s="54"/>
      <c r="D33" s="56" t="s">
        <v>293</v>
      </c>
      <c r="E33" s="50">
        <v>4</v>
      </c>
      <c r="F33" s="50"/>
      <c r="G33" s="59"/>
      <c r="H33" s="50">
        <f t="shared" si="0"/>
        <v>0</v>
      </c>
    </row>
    <row r="34" spans="1:80" s="58" customFormat="1" ht="35.1" customHeight="1">
      <c r="A34" s="62">
        <v>30018</v>
      </c>
      <c r="B34" s="63" t="s">
        <v>21</v>
      </c>
      <c r="C34" s="55" t="s">
        <v>294</v>
      </c>
      <c r="D34" s="56" t="s">
        <v>293</v>
      </c>
      <c r="E34" s="50">
        <v>1.8</v>
      </c>
      <c r="F34" s="50"/>
      <c r="G34" s="62"/>
      <c r="H34" s="50">
        <f t="shared" si="0"/>
        <v>0</v>
      </c>
    </row>
    <row r="35" spans="1:80" s="58" customFormat="1" ht="35.1" customHeight="1">
      <c r="A35" s="59">
        <v>1109016</v>
      </c>
      <c r="B35" s="54" t="s">
        <v>22</v>
      </c>
      <c r="C35" s="55" t="s">
        <v>294</v>
      </c>
      <c r="D35" s="56" t="s">
        <v>293</v>
      </c>
      <c r="E35" s="50">
        <v>2</v>
      </c>
      <c r="F35" s="50"/>
      <c r="G35" s="59"/>
      <c r="H35" s="50">
        <f t="shared" si="0"/>
        <v>0</v>
      </c>
    </row>
    <row r="36" spans="1:80" s="58" customFormat="1" ht="35.1" customHeight="1">
      <c r="A36" s="59">
        <v>1309015</v>
      </c>
      <c r="B36" s="54" t="s">
        <v>276</v>
      </c>
      <c r="C36" s="55" t="s">
        <v>294</v>
      </c>
      <c r="D36" s="56" t="s">
        <v>293</v>
      </c>
      <c r="E36" s="50">
        <v>2.5</v>
      </c>
      <c r="F36" s="50"/>
      <c r="G36" s="59"/>
      <c r="H36" s="50">
        <f t="shared" si="0"/>
        <v>0</v>
      </c>
    </row>
    <row r="37" spans="1:80" s="58" customFormat="1" ht="35.1" customHeight="1">
      <c r="A37" s="62">
        <v>41017</v>
      </c>
      <c r="B37" s="54" t="s">
        <v>275</v>
      </c>
      <c r="C37" s="55" t="s">
        <v>294</v>
      </c>
      <c r="D37" s="56" t="s">
        <v>293</v>
      </c>
      <c r="E37" s="50">
        <v>2</v>
      </c>
      <c r="F37" s="50"/>
      <c r="G37" s="62"/>
      <c r="H37" s="50">
        <f t="shared" si="0"/>
        <v>0</v>
      </c>
    </row>
    <row r="38" spans="1:80" s="58" customFormat="1" ht="35.1" customHeight="1">
      <c r="A38" s="59">
        <v>41018</v>
      </c>
      <c r="B38" s="54" t="s">
        <v>23</v>
      </c>
      <c r="C38" s="55" t="s">
        <v>294</v>
      </c>
      <c r="D38" s="56" t="s">
        <v>293</v>
      </c>
      <c r="E38" s="50">
        <v>2</v>
      </c>
      <c r="F38" s="50"/>
      <c r="G38" s="62"/>
      <c r="H38" s="50">
        <f t="shared" si="0"/>
        <v>0</v>
      </c>
    </row>
    <row r="39" spans="1:80" s="58" customFormat="1" ht="35.1" customHeight="1">
      <c r="A39" s="59">
        <v>909019</v>
      </c>
      <c r="B39" s="54" t="s">
        <v>24</v>
      </c>
      <c r="C39" s="55" t="s">
        <v>294</v>
      </c>
      <c r="D39" s="56" t="s">
        <v>293</v>
      </c>
      <c r="E39" s="50">
        <v>2</v>
      </c>
      <c r="F39" s="50"/>
      <c r="G39" s="62"/>
      <c r="H39" s="50">
        <f t="shared" si="0"/>
        <v>0</v>
      </c>
    </row>
    <row r="40" spans="1:80" s="4" customFormat="1" ht="35.1" customHeight="1">
      <c r="A40" s="16" t="s">
        <v>5</v>
      </c>
      <c r="B40" s="17" t="s">
        <v>25</v>
      </c>
      <c r="C40" s="17"/>
      <c r="D40" s="17"/>
      <c r="E40" s="32" t="s">
        <v>5</v>
      </c>
      <c r="F40" s="14"/>
      <c r="G40" s="103" t="s">
        <v>5</v>
      </c>
      <c r="H40" s="32" t="s">
        <v>5</v>
      </c>
    </row>
    <row r="41" spans="1:80" s="73" customFormat="1" ht="35.1" customHeight="1">
      <c r="A41" s="46" t="s">
        <v>116</v>
      </c>
      <c r="B41" s="33" t="s">
        <v>117</v>
      </c>
      <c r="C41" s="83" t="s">
        <v>301</v>
      </c>
      <c r="D41" s="33" t="s">
        <v>302</v>
      </c>
      <c r="E41" s="50">
        <v>4.333333333333333</v>
      </c>
      <c r="F41" s="50"/>
      <c r="G41" s="33"/>
      <c r="H41" s="50">
        <f t="shared" ref="H41:H72" si="1">G41*E41</f>
        <v>0</v>
      </c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</row>
    <row r="42" spans="1:80" s="73" customFormat="1" ht="35.1" customHeight="1">
      <c r="A42" s="46" t="s">
        <v>26</v>
      </c>
      <c r="B42" s="33" t="s">
        <v>312</v>
      </c>
      <c r="C42" s="83" t="s">
        <v>303</v>
      </c>
      <c r="D42" s="83" t="s">
        <v>304</v>
      </c>
      <c r="E42" s="50">
        <v>3.2</v>
      </c>
      <c r="F42" s="50"/>
      <c r="G42" s="33"/>
      <c r="H42" s="50">
        <f t="shared" si="1"/>
        <v>0</v>
      </c>
      <c r="I42" s="27"/>
      <c r="J42" s="80"/>
      <c r="K42" s="80"/>
      <c r="L42" s="80"/>
      <c r="M42" s="80"/>
      <c r="N42" s="80"/>
      <c r="O42" s="80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</row>
    <row r="43" spans="1:80" s="73" customFormat="1" ht="35.1" customHeight="1">
      <c r="A43" s="34">
        <v>631200189</v>
      </c>
      <c r="B43" s="25" t="s">
        <v>27</v>
      </c>
      <c r="C43" s="74" t="s">
        <v>297</v>
      </c>
      <c r="D43" s="75" t="s">
        <v>293</v>
      </c>
      <c r="E43" s="50">
        <v>1.5</v>
      </c>
      <c r="F43" s="50"/>
      <c r="G43" s="34"/>
      <c r="H43" s="50">
        <f t="shared" si="1"/>
        <v>0</v>
      </c>
    </row>
    <row r="44" spans="1:80" s="73" customFormat="1" ht="35.1" customHeight="1">
      <c r="A44" s="34">
        <v>631200125</v>
      </c>
      <c r="B44" s="25" t="s">
        <v>28</v>
      </c>
      <c r="C44" s="25"/>
      <c r="D44" s="25"/>
      <c r="E44" s="50">
        <v>6</v>
      </c>
      <c r="F44" s="50"/>
      <c r="G44" s="34"/>
      <c r="H44" s="50">
        <f t="shared" si="1"/>
        <v>0</v>
      </c>
    </row>
    <row r="45" spans="1:80" s="73" customFormat="1" ht="35.1" customHeight="1">
      <c r="A45" s="34">
        <v>631200427</v>
      </c>
      <c r="B45" s="25" t="s">
        <v>29</v>
      </c>
      <c r="C45" s="25"/>
      <c r="D45" s="25"/>
      <c r="E45" s="50">
        <v>2.15</v>
      </c>
      <c r="F45" s="50"/>
      <c r="G45" s="34"/>
      <c r="H45" s="50">
        <f t="shared" si="1"/>
        <v>0</v>
      </c>
    </row>
    <row r="46" spans="1:80" s="73" customFormat="1" ht="35.1" customHeight="1">
      <c r="A46" s="35">
        <v>631200426</v>
      </c>
      <c r="B46" s="35" t="s">
        <v>204</v>
      </c>
      <c r="C46" s="35"/>
      <c r="D46" s="35"/>
      <c r="E46" s="50">
        <v>2.15</v>
      </c>
      <c r="F46" s="50"/>
      <c r="G46" s="34"/>
      <c r="H46" s="50">
        <f t="shared" si="1"/>
        <v>0</v>
      </c>
    </row>
    <row r="47" spans="1:80" s="73" customFormat="1" ht="35.1" customHeight="1">
      <c r="A47" s="35">
        <v>631200425</v>
      </c>
      <c r="B47" s="35" t="s">
        <v>337</v>
      </c>
      <c r="C47" s="35"/>
      <c r="D47" s="35"/>
      <c r="E47" s="50">
        <v>2.95</v>
      </c>
      <c r="F47" s="50"/>
      <c r="G47" s="34"/>
      <c r="H47" s="50">
        <f t="shared" si="1"/>
        <v>0</v>
      </c>
    </row>
    <row r="48" spans="1:80" s="73" customFormat="1" ht="35.1" customHeight="1">
      <c r="A48" s="46" t="s">
        <v>30</v>
      </c>
      <c r="B48" s="33" t="s">
        <v>31</v>
      </c>
      <c r="C48" s="33"/>
      <c r="D48" s="33"/>
      <c r="E48" s="50">
        <v>2</v>
      </c>
      <c r="F48" s="50"/>
      <c r="G48" s="23"/>
      <c r="H48" s="50">
        <f t="shared" si="1"/>
        <v>0</v>
      </c>
      <c r="I48" s="27"/>
      <c r="J48" s="27"/>
      <c r="K48" s="27"/>
      <c r="L48" s="27"/>
      <c r="M48" s="27"/>
      <c r="N48" s="27"/>
      <c r="O48" s="2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</row>
    <row r="49" spans="1:80" s="73" customFormat="1" ht="35.1" customHeight="1">
      <c r="A49" s="46" t="s">
        <v>32</v>
      </c>
      <c r="B49" s="33" t="s">
        <v>205</v>
      </c>
      <c r="C49" s="33"/>
      <c r="D49" s="33"/>
      <c r="E49" s="50">
        <v>1.5</v>
      </c>
      <c r="F49" s="50"/>
      <c r="G49" s="23"/>
      <c r="H49" s="50">
        <f t="shared" si="1"/>
        <v>0</v>
      </c>
    </row>
    <row r="50" spans="1:80" s="73" customFormat="1" ht="35.1" customHeight="1">
      <c r="A50" s="35">
        <v>631200391</v>
      </c>
      <c r="B50" s="34" t="s">
        <v>433</v>
      </c>
      <c r="C50" s="25"/>
      <c r="D50" s="25"/>
      <c r="E50" s="50">
        <v>6</v>
      </c>
      <c r="F50" s="50"/>
      <c r="G50" s="23"/>
      <c r="H50" s="50">
        <f t="shared" si="1"/>
        <v>0</v>
      </c>
      <c r="I50" s="27"/>
      <c r="J50" s="27"/>
      <c r="K50" s="27"/>
      <c r="L50" s="27"/>
      <c r="M50" s="27"/>
      <c r="N50" s="27"/>
      <c r="O50" s="2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</row>
    <row r="51" spans="1:80" s="28" customFormat="1" ht="35.1" customHeight="1">
      <c r="A51" s="35">
        <v>631200524</v>
      </c>
      <c r="B51" s="25" t="s">
        <v>206</v>
      </c>
      <c r="C51" s="25"/>
      <c r="D51" s="25"/>
      <c r="E51" s="50">
        <v>1.2</v>
      </c>
      <c r="F51" s="50"/>
      <c r="G51" s="23"/>
      <c r="H51" s="50">
        <f t="shared" si="1"/>
        <v>0</v>
      </c>
      <c r="I51" s="27"/>
      <c r="J51" s="27"/>
      <c r="K51" s="27"/>
      <c r="L51" s="27"/>
      <c r="M51" s="27"/>
      <c r="N51" s="27"/>
      <c r="O51" s="27"/>
    </row>
    <row r="52" spans="1:80" s="28" customFormat="1" ht="35.1" customHeight="1">
      <c r="A52" s="47">
        <v>631200107</v>
      </c>
      <c r="B52" s="35" t="s">
        <v>413</v>
      </c>
      <c r="C52" s="68"/>
      <c r="D52" s="33"/>
      <c r="E52" s="50">
        <v>15</v>
      </c>
      <c r="F52" s="50"/>
      <c r="G52" s="23"/>
      <c r="H52" s="50">
        <f t="shared" si="1"/>
        <v>0</v>
      </c>
      <c r="I52" s="27"/>
      <c r="J52" s="27"/>
      <c r="K52" s="27"/>
      <c r="L52" s="27"/>
      <c r="M52" s="27"/>
      <c r="N52" s="27"/>
      <c r="O52" s="27"/>
    </row>
    <row r="53" spans="1:80" s="28" customFormat="1" ht="35.1" customHeight="1">
      <c r="A53" s="47">
        <v>631200108</v>
      </c>
      <c r="B53" s="35" t="s">
        <v>414</v>
      </c>
      <c r="C53" s="68"/>
      <c r="D53" s="33"/>
      <c r="E53" s="50">
        <v>15</v>
      </c>
      <c r="F53" s="50"/>
      <c r="G53" s="23"/>
      <c r="H53" s="50">
        <f t="shared" si="1"/>
        <v>0</v>
      </c>
      <c r="I53" s="27"/>
      <c r="J53" s="27"/>
      <c r="K53" s="27"/>
      <c r="L53" s="27"/>
      <c r="M53" s="27"/>
      <c r="N53" s="27"/>
      <c r="O53" s="27"/>
    </row>
    <row r="54" spans="1:80" s="28" customFormat="1" ht="35.1" customHeight="1">
      <c r="A54" s="47">
        <v>631200065</v>
      </c>
      <c r="B54" s="35" t="s">
        <v>415</v>
      </c>
      <c r="C54" s="68"/>
      <c r="D54" s="33"/>
      <c r="E54" s="50">
        <v>15</v>
      </c>
      <c r="F54" s="50"/>
      <c r="G54" s="23"/>
      <c r="H54" s="50">
        <f t="shared" si="1"/>
        <v>0</v>
      </c>
      <c r="I54" s="27"/>
      <c r="J54" s="27"/>
      <c r="K54" s="27"/>
      <c r="L54" s="27"/>
      <c r="M54" s="27"/>
      <c r="N54" s="27"/>
      <c r="O54" s="27"/>
    </row>
    <row r="55" spans="1:80" s="28" customFormat="1" ht="35.1" customHeight="1">
      <c r="A55" s="34">
        <v>631200090</v>
      </c>
      <c r="B55" s="34" t="s">
        <v>327</v>
      </c>
      <c r="C55" s="33"/>
      <c r="D55" s="33"/>
      <c r="E55" s="50">
        <v>12.9</v>
      </c>
      <c r="F55" s="50"/>
      <c r="G55" s="23"/>
      <c r="H55" s="50">
        <f t="shared" si="1"/>
        <v>0</v>
      </c>
      <c r="I55" s="27"/>
      <c r="J55" s="27"/>
      <c r="K55" s="27"/>
      <c r="L55" s="27"/>
      <c r="M55" s="27"/>
      <c r="N55" s="27"/>
      <c r="O55" s="27"/>
    </row>
    <row r="56" spans="1:80" s="28" customFormat="1" ht="35.1" customHeight="1">
      <c r="A56" s="35">
        <v>631200374</v>
      </c>
      <c r="B56" s="25" t="s">
        <v>416</v>
      </c>
      <c r="C56" s="25"/>
      <c r="D56" s="25"/>
      <c r="E56" s="50">
        <v>5</v>
      </c>
      <c r="F56" s="50"/>
      <c r="G56" s="23"/>
      <c r="H56" s="50">
        <f t="shared" si="1"/>
        <v>0</v>
      </c>
      <c r="I56" s="27"/>
      <c r="J56" s="27"/>
      <c r="K56" s="27"/>
      <c r="L56" s="27"/>
      <c r="M56" s="27"/>
      <c r="N56" s="27"/>
      <c r="O56" s="27"/>
    </row>
    <row r="57" spans="1:80" s="28" customFormat="1" ht="35.1" customHeight="1">
      <c r="A57" s="35">
        <v>631200483</v>
      </c>
      <c r="B57" s="35" t="s">
        <v>338</v>
      </c>
      <c r="C57" s="71"/>
      <c r="D57" s="25"/>
      <c r="E57" s="50">
        <v>4</v>
      </c>
      <c r="F57" s="50"/>
      <c r="G57" s="23"/>
      <c r="H57" s="50">
        <f t="shared" si="1"/>
        <v>0</v>
      </c>
      <c r="I57" s="27"/>
      <c r="J57" s="27"/>
      <c r="K57" s="27"/>
      <c r="L57" s="27"/>
      <c r="M57" s="27"/>
      <c r="N57" s="27"/>
      <c r="O57" s="27"/>
    </row>
    <row r="58" spans="1:80" s="28" customFormat="1" ht="35.1" customHeight="1">
      <c r="A58" s="45" t="s">
        <v>33</v>
      </c>
      <c r="B58" s="24" t="s">
        <v>34</v>
      </c>
      <c r="C58" s="24"/>
      <c r="D58" s="24"/>
      <c r="E58" s="50">
        <v>3</v>
      </c>
      <c r="F58" s="50"/>
      <c r="G58" s="34"/>
      <c r="H58" s="50">
        <f t="shared" si="1"/>
        <v>0</v>
      </c>
      <c r="I58" s="27"/>
      <c r="J58" s="27"/>
      <c r="K58" s="27"/>
      <c r="L58" s="27"/>
      <c r="M58" s="27"/>
      <c r="N58" s="27"/>
      <c r="O58" s="27"/>
    </row>
    <row r="59" spans="1:80" s="28" customFormat="1" ht="35.1" customHeight="1">
      <c r="A59" s="34">
        <v>631200327</v>
      </c>
      <c r="B59" s="35" t="s">
        <v>35</v>
      </c>
      <c r="C59" s="35"/>
      <c r="D59" s="35"/>
      <c r="E59" s="50">
        <v>1.5</v>
      </c>
      <c r="F59" s="50"/>
      <c r="G59" s="34"/>
      <c r="H59" s="50">
        <f t="shared" si="1"/>
        <v>0</v>
      </c>
      <c r="I59" s="27"/>
      <c r="J59" s="27"/>
      <c r="K59" s="27"/>
      <c r="L59" s="27"/>
      <c r="M59" s="27"/>
      <c r="N59" s="27"/>
      <c r="O59" s="2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</row>
    <row r="60" spans="1:80" s="28" customFormat="1" ht="35.1" customHeight="1">
      <c r="A60" s="23">
        <v>631200279</v>
      </c>
      <c r="B60" s="33" t="s">
        <v>36</v>
      </c>
      <c r="C60" s="33"/>
      <c r="D60" s="33"/>
      <c r="E60" s="50">
        <v>1.5</v>
      </c>
      <c r="F60" s="50"/>
      <c r="G60" s="33"/>
      <c r="H60" s="50">
        <f t="shared" si="1"/>
        <v>0</v>
      </c>
      <c r="I60" s="27"/>
      <c r="J60" s="27"/>
      <c r="K60" s="27"/>
      <c r="L60" s="27"/>
      <c r="M60" s="27"/>
      <c r="N60" s="27"/>
      <c r="O60" s="2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</row>
    <row r="61" spans="1:80" s="73" customFormat="1" ht="35.1" customHeight="1">
      <c r="A61" s="23">
        <v>631200277</v>
      </c>
      <c r="B61" s="33" t="s">
        <v>37</v>
      </c>
      <c r="C61" s="33"/>
      <c r="D61" s="33"/>
      <c r="E61" s="50">
        <v>0.45</v>
      </c>
      <c r="F61" s="50"/>
      <c r="G61" s="33"/>
      <c r="H61" s="50">
        <f t="shared" si="1"/>
        <v>0</v>
      </c>
      <c r="J61" s="76"/>
      <c r="K61" s="76"/>
      <c r="L61" s="76"/>
      <c r="M61" s="76"/>
      <c r="N61" s="76"/>
      <c r="O61" s="76"/>
    </row>
    <row r="62" spans="1:80" s="77" customFormat="1" ht="35.1" customHeight="1">
      <c r="A62" s="45" t="s">
        <v>188</v>
      </c>
      <c r="B62" s="23" t="s">
        <v>189</v>
      </c>
      <c r="C62" s="78" t="s">
        <v>298</v>
      </c>
      <c r="D62" s="23"/>
      <c r="E62" s="50">
        <v>0.59</v>
      </c>
      <c r="F62" s="50"/>
      <c r="G62" s="34"/>
      <c r="H62" s="50">
        <f t="shared" si="1"/>
        <v>0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</row>
    <row r="63" spans="1:80" s="77" customFormat="1" ht="35.1" customHeight="1">
      <c r="A63" s="45" t="s">
        <v>38</v>
      </c>
      <c r="B63" s="24" t="s">
        <v>39</v>
      </c>
      <c r="C63" s="78" t="s">
        <v>298</v>
      </c>
      <c r="D63" s="24"/>
      <c r="E63" s="50">
        <v>0.5</v>
      </c>
      <c r="F63" s="50"/>
      <c r="G63" s="34"/>
      <c r="H63" s="50">
        <f t="shared" si="1"/>
        <v>0</v>
      </c>
      <c r="I63" s="27"/>
      <c r="J63" s="27"/>
      <c r="K63" s="27"/>
      <c r="L63" s="27"/>
      <c r="M63" s="27"/>
      <c r="N63" s="27"/>
      <c r="O63" s="27"/>
    </row>
    <row r="64" spans="1:80" s="77" customFormat="1" ht="35.1" customHeight="1">
      <c r="A64" s="23">
        <v>631200127</v>
      </c>
      <c r="B64" s="23" t="s">
        <v>136</v>
      </c>
      <c r="C64" s="78" t="s">
        <v>298</v>
      </c>
      <c r="D64" s="23"/>
      <c r="E64" s="50">
        <v>0.6</v>
      </c>
      <c r="F64" s="50"/>
      <c r="G64" s="33"/>
      <c r="H64" s="50">
        <f t="shared" si="1"/>
        <v>0</v>
      </c>
      <c r="I64" s="27"/>
      <c r="J64" s="27"/>
      <c r="K64" s="27"/>
      <c r="L64" s="27"/>
      <c r="M64" s="27"/>
      <c r="N64" s="27"/>
      <c r="O64" s="27"/>
    </row>
    <row r="65" spans="1:80" s="77" customFormat="1" ht="35.1" customHeight="1">
      <c r="A65" s="23">
        <v>631200127</v>
      </c>
      <c r="B65" s="23" t="s">
        <v>135</v>
      </c>
      <c r="C65" s="78" t="s">
        <v>298</v>
      </c>
      <c r="D65" s="23"/>
      <c r="E65" s="50">
        <v>0.5</v>
      </c>
      <c r="F65" s="50"/>
      <c r="G65" s="33"/>
      <c r="H65" s="50">
        <f t="shared" si="1"/>
        <v>0</v>
      </c>
      <c r="I65" s="27"/>
      <c r="J65" s="27"/>
      <c r="K65" s="27"/>
      <c r="L65" s="27"/>
      <c r="M65" s="27"/>
      <c r="N65" s="27"/>
      <c r="O65" s="27"/>
    </row>
    <row r="66" spans="1:80" s="77" customFormat="1" ht="35.1" customHeight="1">
      <c r="A66" s="34">
        <v>631200430</v>
      </c>
      <c r="B66" s="25" t="s">
        <v>40</v>
      </c>
      <c r="C66" s="78" t="s">
        <v>298</v>
      </c>
      <c r="D66" s="25"/>
      <c r="E66" s="50">
        <v>0.6</v>
      </c>
      <c r="F66" s="50"/>
      <c r="G66" s="34"/>
      <c r="H66" s="50">
        <f t="shared" si="1"/>
        <v>0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</row>
    <row r="67" spans="1:80" s="73" customFormat="1" ht="35.1" customHeight="1">
      <c r="A67" s="45" t="s">
        <v>41</v>
      </c>
      <c r="B67" s="24" t="s">
        <v>42</v>
      </c>
      <c r="C67" s="24"/>
      <c r="D67" s="24" t="s">
        <v>295</v>
      </c>
      <c r="E67" s="50">
        <v>5</v>
      </c>
      <c r="F67" s="50"/>
      <c r="G67" s="34"/>
      <c r="H67" s="50">
        <f t="shared" si="1"/>
        <v>0</v>
      </c>
    </row>
    <row r="68" spans="1:80" s="73" customFormat="1" ht="35.1" customHeight="1">
      <c r="A68" s="45" t="s">
        <v>43</v>
      </c>
      <c r="B68" s="24" t="s">
        <v>44</v>
      </c>
      <c r="C68" s="24"/>
      <c r="D68" s="24"/>
      <c r="E68" s="50">
        <v>7.9</v>
      </c>
      <c r="F68" s="50"/>
      <c r="G68" s="34"/>
      <c r="H68" s="50">
        <f t="shared" si="1"/>
        <v>0</v>
      </c>
    </row>
    <row r="69" spans="1:80" s="73" customFormat="1" ht="35.1" customHeight="1">
      <c r="A69" s="45" t="s">
        <v>45</v>
      </c>
      <c r="B69" s="24" t="s">
        <v>46</v>
      </c>
      <c r="C69" s="24"/>
      <c r="D69" s="24"/>
      <c r="E69" s="50">
        <v>8.9</v>
      </c>
      <c r="F69" s="50"/>
      <c r="G69" s="34"/>
      <c r="H69" s="50">
        <f t="shared" si="1"/>
        <v>0</v>
      </c>
    </row>
    <row r="70" spans="1:80" s="73" customFormat="1" ht="35.1" customHeight="1">
      <c r="A70" s="35">
        <v>631200570</v>
      </c>
      <c r="B70" s="35" t="s">
        <v>341</v>
      </c>
      <c r="C70" s="35" t="s">
        <v>342</v>
      </c>
      <c r="D70" s="24"/>
      <c r="E70" s="50">
        <v>1</v>
      </c>
      <c r="F70" s="50"/>
      <c r="G70" s="34"/>
      <c r="H70" s="50">
        <f t="shared" si="1"/>
        <v>0</v>
      </c>
    </row>
    <row r="71" spans="1:80" s="73" customFormat="1" ht="35.1" customHeight="1">
      <c r="A71" s="45" t="s">
        <v>141</v>
      </c>
      <c r="B71" s="24" t="s">
        <v>246</v>
      </c>
      <c r="C71" s="24"/>
      <c r="D71" s="24"/>
      <c r="E71" s="50">
        <v>10</v>
      </c>
      <c r="F71" s="50"/>
      <c r="G71" s="34"/>
      <c r="H71" s="50">
        <f t="shared" si="1"/>
        <v>0</v>
      </c>
    </row>
    <row r="72" spans="1:80" s="73" customFormat="1" ht="35.1" customHeight="1">
      <c r="A72" s="47">
        <v>631200434</v>
      </c>
      <c r="B72" s="35" t="s">
        <v>47</v>
      </c>
      <c r="C72" s="35"/>
      <c r="D72" s="35"/>
      <c r="E72" s="50">
        <v>9</v>
      </c>
      <c r="F72" s="50"/>
      <c r="G72" s="34"/>
      <c r="H72" s="50">
        <f t="shared" si="1"/>
        <v>0</v>
      </c>
    </row>
    <row r="73" spans="1:80" s="73" customFormat="1" ht="35.1" customHeight="1">
      <c r="A73" s="47">
        <v>631200435</v>
      </c>
      <c r="B73" s="35" t="s">
        <v>48</v>
      </c>
      <c r="C73" s="35"/>
      <c r="D73" s="35"/>
      <c r="E73" s="50">
        <v>10</v>
      </c>
      <c r="F73" s="50"/>
      <c r="G73" s="34"/>
      <c r="H73" s="50">
        <f t="shared" ref="H73:H104" si="2">G73*E73</f>
        <v>0</v>
      </c>
    </row>
    <row r="74" spans="1:80" s="73" customFormat="1" ht="35.1" customHeight="1">
      <c r="A74" s="35">
        <v>631200548</v>
      </c>
      <c r="B74" s="35" t="s">
        <v>340</v>
      </c>
      <c r="C74" s="71"/>
      <c r="D74" s="25"/>
      <c r="E74" s="50">
        <v>3.5</v>
      </c>
      <c r="F74" s="50"/>
      <c r="G74" s="34"/>
      <c r="H74" s="50">
        <f t="shared" si="2"/>
        <v>0</v>
      </c>
    </row>
    <row r="75" spans="1:80" s="73" customFormat="1" ht="35.1" customHeight="1">
      <c r="A75" s="41">
        <v>631200601</v>
      </c>
      <c r="B75" s="41" t="s">
        <v>459</v>
      </c>
      <c r="C75" s="41"/>
      <c r="D75" s="41"/>
      <c r="E75" s="50">
        <v>10</v>
      </c>
      <c r="F75" s="50"/>
      <c r="G75" s="34"/>
      <c r="H75" s="50">
        <f t="shared" si="2"/>
        <v>0</v>
      </c>
    </row>
    <row r="76" spans="1:80" s="73" customFormat="1" ht="35.1" customHeight="1">
      <c r="A76" s="41">
        <v>631200603</v>
      </c>
      <c r="B76" s="41" t="s">
        <v>461</v>
      </c>
      <c r="C76" s="41"/>
      <c r="D76" s="41"/>
      <c r="E76" s="50">
        <v>8</v>
      </c>
      <c r="F76" s="50"/>
      <c r="G76" s="34"/>
      <c r="H76" s="50">
        <f t="shared" si="2"/>
        <v>0</v>
      </c>
    </row>
    <row r="77" spans="1:80" s="73" customFormat="1" ht="35.1" customHeight="1">
      <c r="A77" s="41">
        <v>631200602</v>
      </c>
      <c r="B77" s="41" t="s">
        <v>460</v>
      </c>
      <c r="C77" s="41"/>
      <c r="D77" s="41"/>
      <c r="E77" s="50">
        <v>8</v>
      </c>
      <c r="F77" s="50"/>
      <c r="G77" s="34"/>
      <c r="H77" s="50">
        <f t="shared" si="2"/>
        <v>0</v>
      </c>
    </row>
    <row r="78" spans="1:80" s="73" customFormat="1" ht="35.1" customHeight="1">
      <c r="A78" s="41">
        <v>631200596</v>
      </c>
      <c r="B78" s="41" t="s">
        <v>454</v>
      </c>
      <c r="C78" s="41"/>
      <c r="D78" s="41"/>
      <c r="E78" s="50">
        <v>32</v>
      </c>
      <c r="F78" s="50"/>
      <c r="G78" s="34"/>
      <c r="H78" s="50">
        <f t="shared" si="2"/>
        <v>0</v>
      </c>
    </row>
    <row r="79" spans="1:80" s="73" customFormat="1" ht="35.1" customHeight="1">
      <c r="A79" s="41">
        <v>631200598</v>
      </c>
      <c r="B79" s="41" t="s">
        <v>456</v>
      </c>
      <c r="C79" s="41"/>
      <c r="D79" s="41"/>
      <c r="E79" s="50">
        <v>20</v>
      </c>
      <c r="F79" s="50"/>
      <c r="G79" s="34"/>
      <c r="H79" s="50">
        <f t="shared" si="2"/>
        <v>0</v>
      </c>
    </row>
    <row r="80" spans="1:80" s="73" customFormat="1" ht="35.1" customHeight="1">
      <c r="A80" s="41">
        <v>631200599</v>
      </c>
      <c r="B80" s="41" t="s">
        <v>457</v>
      </c>
      <c r="C80" s="41"/>
      <c r="D80" s="41"/>
      <c r="E80" s="50">
        <v>15</v>
      </c>
      <c r="F80" s="50"/>
      <c r="G80" s="34"/>
      <c r="H80" s="50">
        <f t="shared" si="2"/>
        <v>0</v>
      </c>
    </row>
    <row r="81" spans="1:15" s="73" customFormat="1" ht="35.1" customHeight="1">
      <c r="A81" s="41">
        <v>631200604</v>
      </c>
      <c r="B81" s="41" t="s">
        <v>462</v>
      </c>
      <c r="C81" s="41"/>
      <c r="D81" s="41"/>
      <c r="E81" s="50">
        <v>20</v>
      </c>
      <c r="F81" s="50"/>
      <c r="G81" s="34"/>
      <c r="H81" s="50">
        <f t="shared" si="2"/>
        <v>0</v>
      </c>
    </row>
    <row r="82" spans="1:15" s="73" customFormat="1" ht="35.1" customHeight="1">
      <c r="A82" s="41">
        <v>631200605</v>
      </c>
      <c r="B82" s="41" t="s">
        <v>463</v>
      </c>
      <c r="C82" s="41"/>
      <c r="D82" s="41"/>
      <c r="E82" s="50">
        <v>16</v>
      </c>
      <c r="F82" s="50"/>
      <c r="G82" s="34"/>
      <c r="H82" s="50">
        <f t="shared" si="2"/>
        <v>0</v>
      </c>
    </row>
    <row r="83" spans="1:15" s="73" customFormat="1" ht="35.1" customHeight="1">
      <c r="A83" s="41">
        <v>631200597</v>
      </c>
      <c r="B83" s="41" t="s">
        <v>455</v>
      </c>
      <c r="C83" s="41"/>
      <c r="D83" s="41"/>
      <c r="E83" s="50">
        <v>20</v>
      </c>
      <c r="F83" s="50"/>
      <c r="G83" s="34"/>
      <c r="H83" s="50">
        <f t="shared" si="2"/>
        <v>0</v>
      </c>
    </row>
    <row r="84" spans="1:15" s="73" customFormat="1" ht="35.1" customHeight="1">
      <c r="A84" s="41">
        <v>631200595</v>
      </c>
      <c r="B84" s="41" t="s">
        <v>453</v>
      </c>
      <c r="C84" s="41"/>
      <c r="D84" s="41"/>
      <c r="E84" s="50">
        <v>16</v>
      </c>
      <c r="F84" s="50"/>
      <c r="G84" s="34"/>
      <c r="H84" s="50">
        <f t="shared" si="2"/>
        <v>0</v>
      </c>
    </row>
    <row r="85" spans="1:15" s="73" customFormat="1" ht="35.1" customHeight="1">
      <c r="A85" s="41">
        <v>631200600</v>
      </c>
      <c r="B85" s="41" t="s">
        <v>458</v>
      </c>
      <c r="C85" s="41"/>
      <c r="D85" s="41"/>
      <c r="E85" s="50">
        <v>16</v>
      </c>
      <c r="F85" s="50"/>
      <c r="G85" s="34"/>
      <c r="H85" s="50">
        <f t="shared" si="2"/>
        <v>0</v>
      </c>
    </row>
    <row r="86" spans="1:15" s="73" customFormat="1" ht="35.1" customHeight="1">
      <c r="A86" s="35">
        <v>631200342</v>
      </c>
      <c r="B86" s="25" t="s">
        <v>434</v>
      </c>
      <c r="C86" s="25"/>
      <c r="D86" s="25"/>
      <c r="E86" s="50">
        <v>28</v>
      </c>
      <c r="F86" s="50"/>
      <c r="G86" s="34"/>
      <c r="H86" s="50">
        <f t="shared" si="2"/>
        <v>0</v>
      </c>
    </row>
    <row r="87" spans="1:15" s="73" customFormat="1" ht="35.1" customHeight="1">
      <c r="A87" s="35">
        <v>631200454</v>
      </c>
      <c r="B87" s="23" t="s">
        <v>435</v>
      </c>
      <c r="C87" s="25"/>
      <c r="D87" s="25"/>
      <c r="E87" s="50">
        <v>16</v>
      </c>
      <c r="F87" s="50"/>
      <c r="G87" s="34"/>
      <c r="H87" s="50">
        <f t="shared" si="2"/>
        <v>0</v>
      </c>
    </row>
    <row r="88" spans="1:15" s="73" customFormat="1" ht="35.1" customHeight="1">
      <c r="A88" s="47">
        <v>631200422</v>
      </c>
      <c r="B88" s="25" t="s">
        <v>49</v>
      </c>
      <c r="C88" s="25"/>
      <c r="D88" s="25"/>
      <c r="E88" s="50">
        <v>1.6</v>
      </c>
      <c r="F88" s="50"/>
      <c r="G88" s="34"/>
      <c r="H88" s="50">
        <f t="shared" si="2"/>
        <v>0</v>
      </c>
    </row>
    <row r="89" spans="1:15" s="73" customFormat="1" ht="35.1" customHeight="1">
      <c r="A89" s="45" t="s">
        <v>139</v>
      </c>
      <c r="B89" s="24" t="s">
        <v>140</v>
      </c>
      <c r="C89" s="24"/>
      <c r="D89" s="24"/>
      <c r="E89" s="50">
        <v>0.3</v>
      </c>
      <c r="F89" s="50"/>
      <c r="G89" s="34"/>
      <c r="H89" s="50">
        <f t="shared" si="2"/>
        <v>0</v>
      </c>
    </row>
    <row r="90" spans="1:15" s="73" customFormat="1" ht="35.1" customHeight="1">
      <c r="A90" s="35">
        <v>631200424</v>
      </c>
      <c r="B90" s="26" t="s">
        <v>142</v>
      </c>
      <c r="C90" s="26"/>
      <c r="D90" s="26"/>
      <c r="E90" s="50">
        <v>1.25</v>
      </c>
      <c r="F90" s="50"/>
      <c r="G90" s="34"/>
      <c r="H90" s="50">
        <f t="shared" si="2"/>
        <v>0</v>
      </c>
    </row>
    <row r="91" spans="1:15" s="73" customFormat="1" ht="35.1" customHeight="1">
      <c r="A91" s="35">
        <v>631200423</v>
      </c>
      <c r="B91" s="26" t="s">
        <v>143</v>
      </c>
      <c r="C91" s="26"/>
      <c r="D91" s="26"/>
      <c r="E91" s="50">
        <v>1.25</v>
      </c>
      <c r="F91" s="50"/>
      <c r="G91" s="34"/>
      <c r="H91" s="50">
        <f t="shared" si="2"/>
        <v>0</v>
      </c>
    </row>
    <row r="92" spans="1:15" s="73" customFormat="1" ht="35.1" customHeight="1">
      <c r="A92" s="45" t="s">
        <v>417</v>
      </c>
      <c r="B92" s="33" t="s">
        <v>418</v>
      </c>
      <c r="C92" s="33"/>
      <c r="D92" s="33"/>
      <c r="E92" s="50">
        <v>2.75</v>
      </c>
      <c r="F92" s="50"/>
      <c r="G92" s="34"/>
      <c r="H92" s="50">
        <f t="shared" si="2"/>
        <v>0</v>
      </c>
    </row>
    <row r="93" spans="1:15" s="73" customFormat="1" ht="35.1" customHeight="1">
      <c r="A93" s="45" t="s">
        <v>259</v>
      </c>
      <c r="B93" s="33" t="s">
        <v>260</v>
      </c>
      <c r="C93" s="33"/>
      <c r="D93" s="33"/>
      <c r="E93" s="50">
        <v>2.75</v>
      </c>
      <c r="F93" s="50"/>
      <c r="G93" s="34"/>
      <c r="H93" s="50">
        <f t="shared" si="2"/>
        <v>0</v>
      </c>
    </row>
    <row r="94" spans="1:15" s="73" customFormat="1" ht="35.1" customHeight="1">
      <c r="A94" s="45" t="s">
        <v>261</v>
      </c>
      <c r="B94" s="33" t="s">
        <v>262</v>
      </c>
      <c r="C94" s="33"/>
      <c r="D94" s="33"/>
      <c r="E94" s="50">
        <v>2</v>
      </c>
      <c r="F94" s="50"/>
      <c r="G94" s="34"/>
      <c r="H94" s="50">
        <f t="shared" si="2"/>
        <v>0</v>
      </c>
    </row>
    <row r="95" spans="1:15" s="73" customFormat="1" ht="35.1" customHeight="1">
      <c r="A95" s="48" t="s">
        <v>50</v>
      </c>
      <c r="B95" s="34" t="s">
        <v>51</v>
      </c>
      <c r="C95" s="34"/>
      <c r="D95" s="34"/>
      <c r="E95" s="50">
        <v>3.99</v>
      </c>
      <c r="F95" s="50"/>
      <c r="G95" s="34"/>
      <c r="H95" s="50">
        <f t="shared" si="2"/>
        <v>0</v>
      </c>
      <c r="J95" s="76"/>
      <c r="K95" s="76"/>
      <c r="L95" s="76"/>
      <c r="M95" s="76"/>
      <c r="N95" s="76"/>
      <c r="O95" s="76"/>
    </row>
    <row r="96" spans="1:15" s="73" customFormat="1" ht="35.1" customHeight="1">
      <c r="A96" s="48" t="s">
        <v>52</v>
      </c>
      <c r="B96" s="34" t="s">
        <v>53</v>
      </c>
      <c r="C96" s="34"/>
      <c r="D96" s="34"/>
      <c r="E96" s="50">
        <v>3.99</v>
      </c>
      <c r="F96" s="50"/>
      <c r="G96" s="34"/>
      <c r="H96" s="50">
        <f t="shared" si="2"/>
        <v>0</v>
      </c>
      <c r="J96" s="76"/>
      <c r="K96" s="76"/>
      <c r="L96" s="76"/>
      <c r="M96" s="76"/>
      <c r="N96" s="76"/>
      <c r="O96" s="76"/>
    </row>
    <row r="97" spans="1:80" s="73" customFormat="1" ht="35.1" customHeight="1">
      <c r="A97" s="47">
        <v>631200123</v>
      </c>
      <c r="B97" s="35" t="s">
        <v>420</v>
      </c>
      <c r="C97" s="79"/>
      <c r="D97" s="26"/>
      <c r="E97" s="50">
        <v>3.5</v>
      </c>
      <c r="F97" s="50"/>
      <c r="G97" s="34"/>
      <c r="H97" s="50">
        <f t="shared" si="2"/>
        <v>0</v>
      </c>
    </row>
    <row r="98" spans="1:80" s="73" customFormat="1" ht="35.1" customHeight="1">
      <c r="A98" s="47">
        <v>631200121</v>
      </c>
      <c r="B98" s="35" t="s">
        <v>419</v>
      </c>
      <c r="C98" s="79"/>
      <c r="D98" s="26"/>
      <c r="E98" s="50">
        <v>3.75</v>
      </c>
      <c r="F98" s="50"/>
      <c r="G98" s="34"/>
      <c r="H98" s="50">
        <f t="shared" si="2"/>
        <v>0</v>
      </c>
    </row>
    <row r="99" spans="1:80" s="73" customFormat="1" ht="35.1" customHeight="1">
      <c r="A99" s="35">
        <v>631200450</v>
      </c>
      <c r="B99" s="35" t="s">
        <v>247</v>
      </c>
      <c r="C99" s="35"/>
      <c r="D99" s="35"/>
      <c r="E99" s="50">
        <v>8</v>
      </c>
      <c r="F99" s="50"/>
      <c r="G99" s="33"/>
      <c r="H99" s="50">
        <f t="shared" si="2"/>
        <v>0</v>
      </c>
      <c r="I99" s="27"/>
      <c r="J99" s="27"/>
      <c r="K99" s="27"/>
      <c r="L99" s="27"/>
      <c r="M99" s="27"/>
      <c r="N99" s="27"/>
      <c r="O99" s="27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1:80" s="73" customFormat="1" ht="35.1" customHeight="1">
      <c r="A100" s="35">
        <v>631200512</v>
      </c>
      <c r="B100" s="25" t="s">
        <v>207</v>
      </c>
      <c r="C100" s="25"/>
      <c r="D100" s="25"/>
      <c r="E100" s="50">
        <v>0.35</v>
      </c>
      <c r="F100" s="50"/>
      <c r="G100" s="33"/>
      <c r="H100" s="50">
        <f t="shared" si="2"/>
        <v>0</v>
      </c>
      <c r="I100" s="27"/>
      <c r="J100" s="80"/>
      <c r="K100" s="80"/>
      <c r="L100" s="80"/>
      <c r="M100" s="80"/>
      <c r="N100" s="80"/>
      <c r="O100" s="80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</row>
    <row r="101" spans="1:80" s="77" customFormat="1" ht="35.1" customHeight="1">
      <c r="A101" s="35">
        <v>631200025</v>
      </c>
      <c r="B101" s="35" t="s">
        <v>399</v>
      </c>
      <c r="C101" s="71"/>
      <c r="D101" s="35"/>
      <c r="E101" s="50">
        <v>2.25</v>
      </c>
      <c r="F101" s="50"/>
      <c r="G101" s="33"/>
      <c r="H101" s="50">
        <f t="shared" si="2"/>
        <v>0</v>
      </c>
      <c r="I101" s="27"/>
      <c r="J101" s="27"/>
      <c r="K101" s="27"/>
      <c r="L101" s="27"/>
      <c r="M101" s="27"/>
      <c r="N101" s="27"/>
      <c r="O101" s="27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</row>
    <row r="102" spans="1:80" s="28" customFormat="1" ht="35.1" customHeight="1">
      <c r="A102" s="23" t="s">
        <v>54</v>
      </c>
      <c r="B102" s="33" t="s">
        <v>310</v>
      </c>
      <c r="C102" s="33"/>
      <c r="D102" s="33"/>
      <c r="E102" s="50">
        <v>7</v>
      </c>
      <c r="F102" s="50"/>
      <c r="G102" s="33"/>
      <c r="H102" s="50">
        <f t="shared" si="2"/>
        <v>0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</row>
    <row r="103" spans="1:80" s="28" customFormat="1" ht="35.1" customHeight="1">
      <c r="A103" s="23">
        <v>631200066</v>
      </c>
      <c r="B103" s="33" t="s">
        <v>311</v>
      </c>
      <c r="C103" s="33"/>
      <c r="D103" s="33"/>
      <c r="E103" s="50">
        <v>7.5</v>
      </c>
      <c r="F103" s="50"/>
      <c r="G103" s="33"/>
      <c r="H103" s="50">
        <f t="shared" si="2"/>
        <v>0</v>
      </c>
      <c r="I103" s="27"/>
      <c r="J103" s="27"/>
      <c r="K103" s="27"/>
      <c r="L103" s="27"/>
      <c r="M103" s="27"/>
      <c r="N103" s="27"/>
      <c r="O103" s="2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</row>
    <row r="104" spans="1:80" s="28" customFormat="1" ht="35.1" customHeight="1">
      <c r="A104" s="35">
        <v>631200520</v>
      </c>
      <c r="B104" s="25" t="s">
        <v>208</v>
      </c>
      <c r="C104" s="25"/>
      <c r="D104" s="25"/>
      <c r="E104" s="50">
        <v>1</v>
      </c>
      <c r="F104" s="50"/>
      <c r="G104" s="34"/>
      <c r="H104" s="50">
        <f t="shared" si="2"/>
        <v>0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</row>
    <row r="105" spans="1:80" s="28" customFormat="1" ht="35.1" customHeight="1">
      <c r="A105" s="35">
        <v>631200519</v>
      </c>
      <c r="B105" s="25" t="s">
        <v>248</v>
      </c>
      <c r="C105" s="25"/>
      <c r="D105" s="25"/>
      <c r="E105" s="50">
        <v>0.25</v>
      </c>
      <c r="F105" s="50"/>
      <c r="G105" s="34"/>
      <c r="H105" s="50">
        <f t="shared" ref="H105:H136" si="3">G105*E105</f>
        <v>0</v>
      </c>
      <c r="I105" s="27"/>
      <c r="J105" s="27"/>
      <c r="K105" s="27"/>
      <c r="L105" s="27"/>
      <c r="M105" s="27"/>
      <c r="N105" s="27"/>
      <c r="O105" s="27"/>
    </row>
    <row r="106" spans="1:80" s="73" customFormat="1" ht="35.1" customHeight="1">
      <c r="A106" s="35">
        <v>631200521</v>
      </c>
      <c r="B106" s="25" t="s">
        <v>278</v>
      </c>
      <c r="C106" s="25"/>
      <c r="D106" s="25"/>
      <c r="E106" s="50">
        <v>0.25</v>
      </c>
      <c r="F106" s="50"/>
      <c r="G106" s="34"/>
      <c r="H106" s="50">
        <f t="shared" si="3"/>
        <v>0</v>
      </c>
    </row>
    <row r="107" spans="1:80" s="73" customFormat="1" ht="35.1" customHeight="1">
      <c r="A107" s="35">
        <v>631200569</v>
      </c>
      <c r="B107" s="35" t="s">
        <v>343</v>
      </c>
      <c r="C107" s="71"/>
      <c r="D107" s="25"/>
      <c r="E107" s="50">
        <v>6</v>
      </c>
      <c r="F107" s="50"/>
      <c r="G107" s="34"/>
      <c r="H107" s="50">
        <f t="shared" si="3"/>
        <v>0</v>
      </c>
    </row>
    <row r="108" spans="1:80" s="73" customFormat="1" ht="35.1" customHeight="1">
      <c r="A108" s="35">
        <v>631200486</v>
      </c>
      <c r="B108" s="35" t="s">
        <v>344</v>
      </c>
      <c r="C108" s="71"/>
      <c r="D108" s="25"/>
      <c r="E108" s="50">
        <v>7</v>
      </c>
      <c r="F108" s="50"/>
      <c r="G108" s="34"/>
      <c r="H108" s="50">
        <f t="shared" si="3"/>
        <v>0</v>
      </c>
    </row>
    <row r="109" spans="1:80" s="73" customFormat="1" ht="35.1" customHeight="1">
      <c r="A109" s="45" t="s">
        <v>55</v>
      </c>
      <c r="B109" s="25" t="s">
        <v>56</v>
      </c>
      <c r="C109" s="25"/>
      <c r="D109" s="25"/>
      <c r="E109" s="50">
        <v>0.55000000000000004</v>
      </c>
      <c r="F109" s="50"/>
      <c r="G109" s="34"/>
      <c r="H109" s="50">
        <f t="shared" si="3"/>
        <v>0</v>
      </c>
    </row>
    <row r="110" spans="1:80" s="73" customFormat="1" ht="35.1" customHeight="1">
      <c r="A110" s="45">
        <v>631200559</v>
      </c>
      <c r="B110" s="24" t="s">
        <v>319</v>
      </c>
      <c r="C110" s="24"/>
      <c r="D110" s="24"/>
      <c r="E110" s="50">
        <v>0.25</v>
      </c>
      <c r="F110" s="50"/>
      <c r="G110" s="34"/>
      <c r="H110" s="50">
        <f t="shared" si="3"/>
        <v>0</v>
      </c>
    </row>
    <row r="111" spans="1:80" s="73" customFormat="1" ht="35.1" customHeight="1">
      <c r="A111" s="47">
        <v>631200365</v>
      </c>
      <c r="B111" s="25" t="s">
        <v>421</v>
      </c>
      <c r="C111" s="81"/>
      <c r="D111" s="25"/>
      <c r="E111" s="50">
        <v>1.6</v>
      </c>
      <c r="F111" s="50"/>
      <c r="G111" s="34"/>
      <c r="H111" s="50">
        <f t="shared" si="3"/>
        <v>0</v>
      </c>
    </row>
    <row r="112" spans="1:80" s="73" customFormat="1" ht="35.1" customHeight="1">
      <c r="A112" s="45" t="s">
        <v>57</v>
      </c>
      <c r="B112" s="24" t="s">
        <v>331</v>
      </c>
      <c r="C112" s="24"/>
      <c r="D112" s="24"/>
      <c r="E112" s="50">
        <v>0.15</v>
      </c>
      <c r="F112" s="50"/>
      <c r="G112" s="34"/>
      <c r="H112" s="50">
        <f t="shared" si="3"/>
        <v>0</v>
      </c>
    </row>
    <row r="113" spans="1:80" s="73" customFormat="1" ht="35.1" customHeight="1">
      <c r="A113" s="23">
        <v>631200077</v>
      </c>
      <c r="B113" s="23" t="s">
        <v>144</v>
      </c>
      <c r="C113" s="23"/>
      <c r="D113" s="23"/>
      <c r="E113" s="50">
        <v>2</v>
      </c>
      <c r="F113" s="50"/>
      <c r="G113" s="34"/>
      <c r="H113" s="50">
        <f t="shared" si="3"/>
        <v>0</v>
      </c>
    </row>
    <row r="114" spans="1:80" s="73" customFormat="1" ht="35.1" customHeight="1">
      <c r="A114" s="23">
        <v>631200462</v>
      </c>
      <c r="B114" s="23" t="s">
        <v>115</v>
      </c>
      <c r="C114" s="23"/>
      <c r="D114" s="23"/>
      <c r="E114" s="50">
        <v>1</v>
      </c>
      <c r="F114" s="50"/>
      <c r="G114" s="23"/>
      <c r="H114" s="50">
        <f t="shared" si="3"/>
        <v>0</v>
      </c>
      <c r="I114" s="27"/>
      <c r="J114" s="27"/>
      <c r="K114" s="27"/>
      <c r="L114" s="27"/>
      <c r="M114" s="27"/>
      <c r="N114" s="27"/>
      <c r="O114" s="2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</row>
    <row r="115" spans="1:80" s="73" customFormat="1" ht="35.1" customHeight="1">
      <c r="A115" s="35">
        <v>631200511</v>
      </c>
      <c r="B115" s="35" t="s">
        <v>209</v>
      </c>
      <c r="C115" s="35"/>
      <c r="D115" s="35"/>
      <c r="E115" s="50">
        <v>4.5</v>
      </c>
      <c r="F115" s="50"/>
      <c r="G115" s="23"/>
      <c r="H115" s="50">
        <f t="shared" si="3"/>
        <v>0</v>
      </c>
      <c r="I115" s="27"/>
      <c r="J115" s="27"/>
      <c r="K115" s="27"/>
      <c r="L115" s="27"/>
      <c r="M115" s="27"/>
      <c r="N115" s="27"/>
      <c r="O115" s="2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</row>
    <row r="116" spans="1:80" s="73" customFormat="1" ht="35.1" customHeight="1">
      <c r="A116" s="23">
        <v>631200487</v>
      </c>
      <c r="B116" s="34" t="s">
        <v>263</v>
      </c>
      <c r="C116" s="34"/>
      <c r="D116" s="23"/>
      <c r="E116" s="50">
        <v>0.9</v>
      </c>
      <c r="F116" s="50"/>
      <c r="G116" s="23"/>
      <c r="H116" s="50">
        <f t="shared" si="3"/>
        <v>0</v>
      </c>
      <c r="I116" s="27"/>
      <c r="J116" s="27"/>
      <c r="K116" s="27"/>
      <c r="L116" s="27"/>
      <c r="M116" s="27"/>
      <c r="N116" s="27"/>
      <c r="O116" s="2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</row>
    <row r="117" spans="1:80" s="73" customFormat="1" ht="35.1" customHeight="1">
      <c r="A117" s="23">
        <v>631200079</v>
      </c>
      <c r="B117" s="23" t="s">
        <v>346</v>
      </c>
      <c r="C117" s="23"/>
      <c r="D117" s="23"/>
      <c r="E117" s="50">
        <v>0.45</v>
      </c>
      <c r="F117" s="50"/>
      <c r="G117" s="34"/>
      <c r="H117" s="50">
        <f t="shared" si="3"/>
        <v>0</v>
      </c>
    </row>
    <row r="118" spans="1:80" s="73" customFormat="1" ht="35.1" customHeight="1">
      <c r="A118" s="23">
        <v>631200073</v>
      </c>
      <c r="B118" s="23" t="s">
        <v>345</v>
      </c>
      <c r="C118" s="23"/>
      <c r="D118" s="23"/>
      <c r="E118" s="50">
        <v>0.45</v>
      </c>
      <c r="F118" s="50"/>
      <c r="G118" s="34"/>
      <c r="H118" s="50">
        <f t="shared" si="3"/>
        <v>0</v>
      </c>
    </row>
    <row r="119" spans="1:80" s="73" customFormat="1" ht="35.1" customHeight="1">
      <c r="A119" s="35">
        <v>631200566</v>
      </c>
      <c r="B119" s="35" t="s">
        <v>401</v>
      </c>
      <c r="C119" s="71"/>
      <c r="D119" s="23"/>
      <c r="E119" s="50">
        <v>0.8</v>
      </c>
      <c r="F119" s="50"/>
      <c r="G119" s="34"/>
      <c r="H119" s="50">
        <f t="shared" si="3"/>
        <v>0</v>
      </c>
    </row>
    <row r="120" spans="1:80" s="73" customFormat="1" ht="35.1" customHeight="1">
      <c r="A120" s="35">
        <v>631200567</v>
      </c>
      <c r="B120" s="35" t="s">
        <v>400</v>
      </c>
      <c r="C120" s="71"/>
      <c r="D120" s="23"/>
      <c r="E120" s="50">
        <v>0.8</v>
      </c>
      <c r="F120" s="50"/>
      <c r="G120" s="34"/>
      <c r="H120" s="50">
        <f t="shared" si="3"/>
        <v>0</v>
      </c>
    </row>
    <row r="121" spans="1:80" s="73" customFormat="1" ht="35.1" customHeight="1">
      <c r="A121" s="35">
        <v>631200568</v>
      </c>
      <c r="B121" s="35" t="s">
        <v>402</v>
      </c>
      <c r="C121" s="71"/>
      <c r="D121" s="23"/>
      <c r="E121" s="50">
        <v>0.8</v>
      </c>
      <c r="F121" s="50"/>
      <c r="G121" s="34"/>
      <c r="H121" s="50">
        <f t="shared" si="3"/>
        <v>0</v>
      </c>
    </row>
    <row r="122" spans="1:80" s="73" customFormat="1" ht="35.1" customHeight="1">
      <c r="A122" s="35">
        <v>631200036</v>
      </c>
      <c r="B122" s="35" t="s">
        <v>405</v>
      </c>
      <c r="C122" s="71"/>
      <c r="D122" s="23"/>
      <c r="E122" s="50">
        <v>0.8</v>
      </c>
      <c r="F122" s="50"/>
      <c r="G122" s="34"/>
      <c r="H122" s="50">
        <f t="shared" si="3"/>
        <v>0</v>
      </c>
    </row>
    <row r="123" spans="1:80" s="77" customFormat="1" ht="35.1" customHeight="1">
      <c r="A123" s="35">
        <v>631200033</v>
      </c>
      <c r="B123" s="35" t="s">
        <v>404</v>
      </c>
      <c r="C123" s="71"/>
      <c r="D123" s="23"/>
      <c r="E123" s="50">
        <v>0.8</v>
      </c>
      <c r="F123" s="50"/>
      <c r="G123" s="34"/>
      <c r="H123" s="50">
        <f t="shared" si="3"/>
        <v>0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</row>
    <row r="124" spans="1:80" s="77" customFormat="1" ht="35.1" customHeight="1">
      <c r="A124" s="35">
        <v>631200032</v>
      </c>
      <c r="B124" s="35" t="s">
        <v>403</v>
      </c>
      <c r="C124" s="71"/>
      <c r="D124" s="23"/>
      <c r="E124" s="50">
        <v>0.8</v>
      </c>
      <c r="F124" s="50"/>
      <c r="G124" s="34"/>
      <c r="H124" s="50">
        <f t="shared" si="3"/>
        <v>0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</row>
    <row r="125" spans="1:80" s="77" customFormat="1" ht="35.1" customHeight="1">
      <c r="A125" s="45" t="s">
        <v>58</v>
      </c>
      <c r="B125" s="24" t="s">
        <v>59</v>
      </c>
      <c r="C125" s="24"/>
      <c r="D125" s="24"/>
      <c r="E125" s="50">
        <v>2.5</v>
      </c>
      <c r="F125" s="50"/>
      <c r="G125" s="34"/>
      <c r="H125" s="50">
        <f t="shared" si="3"/>
        <v>0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</row>
    <row r="126" spans="1:80" s="77" customFormat="1" ht="35.1" customHeight="1">
      <c r="A126" s="47">
        <v>631200432</v>
      </c>
      <c r="B126" s="25" t="s">
        <v>347</v>
      </c>
      <c r="C126" s="25"/>
      <c r="D126" s="25"/>
      <c r="E126" s="50">
        <v>0.55000000000000004</v>
      </c>
      <c r="F126" s="50"/>
      <c r="G126" s="34"/>
      <c r="H126" s="50">
        <f t="shared" si="3"/>
        <v>0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</row>
    <row r="127" spans="1:80" s="73" customFormat="1" ht="35.1" customHeight="1">
      <c r="A127" s="47">
        <v>631200431</v>
      </c>
      <c r="B127" s="25" t="s">
        <v>60</v>
      </c>
      <c r="C127" s="25"/>
      <c r="D127" s="25"/>
      <c r="E127" s="50">
        <v>0.55000000000000004</v>
      </c>
      <c r="F127" s="50"/>
      <c r="G127" s="34"/>
      <c r="H127" s="50">
        <f t="shared" si="3"/>
        <v>0</v>
      </c>
    </row>
    <row r="128" spans="1:80" s="73" customFormat="1" ht="35.1" customHeight="1">
      <c r="A128" s="45" t="s">
        <v>61</v>
      </c>
      <c r="B128" s="24" t="s">
        <v>62</v>
      </c>
      <c r="C128" s="24"/>
      <c r="D128" s="24"/>
      <c r="E128" s="50">
        <v>1.1000000000000001</v>
      </c>
      <c r="F128" s="50"/>
      <c r="G128" s="34"/>
      <c r="H128" s="50">
        <f t="shared" si="3"/>
        <v>0</v>
      </c>
      <c r="I128" s="27"/>
      <c r="J128" s="27"/>
      <c r="K128" s="27"/>
      <c r="L128" s="27"/>
      <c r="M128" s="27"/>
      <c r="N128" s="27"/>
      <c r="O128" s="2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</row>
    <row r="129" spans="1:80" s="73" customFormat="1" ht="35.1" customHeight="1">
      <c r="A129" s="45" t="s">
        <v>63</v>
      </c>
      <c r="B129" s="24" t="s">
        <v>258</v>
      </c>
      <c r="C129" s="24"/>
      <c r="D129" s="24" t="s">
        <v>296</v>
      </c>
      <c r="E129" s="50">
        <v>9</v>
      </c>
      <c r="F129" s="50"/>
      <c r="G129" s="34"/>
      <c r="H129" s="50">
        <f t="shared" si="3"/>
        <v>0</v>
      </c>
    </row>
    <row r="130" spans="1:80" s="73" customFormat="1" ht="35.1" customHeight="1">
      <c r="A130" s="45" t="s">
        <v>277</v>
      </c>
      <c r="B130" s="24" t="s">
        <v>336</v>
      </c>
      <c r="C130" s="24"/>
      <c r="D130" s="24" t="s">
        <v>296</v>
      </c>
      <c r="E130" s="50">
        <v>14</v>
      </c>
      <c r="F130" s="50"/>
      <c r="G130" s="34"/>
      <c r="H130" s="50">
        <f t="shared" si="3"/>
        <v>0</v>
      </c>
    </row>
    <row r="131" spans="1:80" s="73" customFormat="1" ht="35.1" customHeight="1">
      <c r="A131" s="45" t="s">
        <v>130</v>
      </c>
      <c r="B131" s="24" t="s">
        <v>335</v>
      </c>
      <c r="C131" s="24"/>
      <c r="D131" s="24" t="s">
        <v>296</v>
      </c>
      <c r="E131" s="50">
        <v>13</v>
      </c>
      <c r="F131" s="50"/>
      <c r="G131" s="34"/>
      <c r="H131" s="50">
        <f t="shared" si="3"/>
        <v>0</v>
      </c>
    </row>
    <row r="132" spans="1:80" s="73" customFormat="1" ht="35.1" customHeight="1">
      <c r="A132" s="47">
        <v>631200064</v>
      </c>
      <c r="B132" s="25" t="s">
        <v>425</v>
      </c>
      <c r="C132" s="71"/>
      <c r="D132" s="25"/>
      <c r="E132" s="50">
        <v>0.5</v>
      </c>
      <c r="F132" s="50"/>
      <c r="G132" s="34"/>
      <c r="H132" s="50">
        <f t="shared" si="3"/>
        <v>0</v>
      </c>
    </row>
    <row r="133" spans="1:80" s="73" customFormat="1" ht="35.1" customHeight="1">
      <c r="A133" s="45" t="s">
        <v>145</v>
      </c>
      <c r="B133" s="24" t="s">
        <v>210</v>
      </c>
      <c r="C133" s="82" t="s">
        <v>299</v>
      </c>
      <c r="D133" s="24"/>
      <c r="E133" s="50">
        <v>14</v>
      </c>
      <c r="F133" s="50"/>
      <c r="G133" s="34"/>
      <c r="H133" s="50">
        <f t="shared" si="3"/>
        <v>0</v>
      </c>
    </row>
    <row r="134" spans="1:80" s="77" customFormat="1" ht="35.1" customHeight="1">
      <c r="A134" s="35">
        <v>631200377</v>
      </c>
      <c r="B134" s="25" t="s">
        <v>212</v>
      </c>
      <c r="C134" s="25"/>
      <c r="D134" s="25"/>
      <c r="E134" s="50">
        <v>1.9</v>
      </c>
      <c r="F134" s="50"/>
      <c r="G134" s="33"/>
      <c r="H134" s="50">
        <f t="shared" si="3"/>
        <v>0</v>
      </c>
      <c r="I134" s="27"/>
      <c r="J134" s="27"/>
      <c r="K134" s="27"/>
      <c r="L134" s="27"/>
      <c r="M134" s="27"/>
      <c r="N134" s="27"/>
      <c r="O134" s="27"/>
    </row>
    <row r="135" spans="1:80" s="77" customFormat="1" ht="35.1" customHeight="1">
      <c r="A135" s="23">
        <v>631200378</v>
      </c>
      <c r="B135" s="33" t="s">
        <v>64</v>
      </c>
      <c r="C135" s="33"/>
      <c r="D135" s="33"/>
      <c r="E135" s="50">
        <v>0.9</v>
      </c>
      <c r="F135" s="50"/>
      <c r="G135" s="33"/>
      <c r="H135" s="50">
        <f t="shared" si="3"/>
        <v>0</v>
      </c>
      <c r="I135" s="27"/>
      <c r="J135" s="27"/>
      <c r="K135" s="27"/>
      <c r="L135" s="27"/>
      <c r="M135" s="27"/>
      <c r="N135" s="27"/>
      <c r="O135" s="27"/>
    </row>
    <row r="136" spans="1:80" s="77" customFormat="1" ht="35.1" customHeight="1">
      <c r="A136" s="23">
        <v>631200376</v>
      </c>
      <c r="B136" s="33" t="s">
        <v>65</v>
      </c>
      <c r="C136" s="33"/>
      <c r="D136" s="33"/>
      <c r="E136" s="50">
        <v>0.85</v>
      </c>
      <c r="F136" s="50"/>
      <c r="G136" s="33"/>
      <c r="H136" s="50">
        <f t="shared" si="3"/>
        <v>0</v>
      </c>
      <c r="I136" s="27"/>
      <c r="J136" s="27"/>
      <c r="K136" s="27"/>
      <c r="L136" s="27"/>
      <c r="M136" s="27"/>
      <c r="N136" s="27"/>
      <c r="O136" s="27"/>
    </row>
    <row r="137" spans="1:80" s="77" customFormat="1" ht="35.1" customHeight="1">
      <c r="A137" s="23">
        <v>631200375</v>
      </c>
      <c r="B137" s="33" t="s">
        <v>66</v>
      </c>
      <c r="C137" s="33"/>
      <c r="D137" s="33"/>
      <c r="E137" s="50">
        <v>0.85</v>
      </c>
      <c r="F137" s="50"/>
      <c r="G137" s="33"/>
      <c r="H137" s="50">
        <f t="shared" ref="H137:H168" si="4">G137*E137</f>
        <v>0</v>
      </c>
      <c r="I137" s="27"/>
      <c r="J137" s="27"/>
      <c r="K137" s="27"/>
      <c r="L137" s="27"/>
      <c r="M137" s="27"/>
      <c r="N137" s="27"/>
      <c r="O137" s="27"/>
    </row>
    <row r="138" spans="1:80" s="77" customFormat="1" ht="35.1" customHeight="1">
      <c r="A138" s="47">
        <v>631200379</v>
      </c>
      <c r="B138" s="35" t="s">
        <v>423</v>
      </c>
      <c r="C138" s="68"/>
      <c r="D138" s="33"/>
      <c r="E138" s="50">
        <v>0.9</v>
      </c>
      <c r="F138" s="50"/>
      <c r="G138" s="33"/>
      <c r="H138" s="50">
        <f t="shared" si="4"/>
        <v>0</v>
      </c>
      <c r="I138" s="27"/>
      <c r="J138" s="27"/>
      <c r="K138" s="27"/>
      <c r="L138" s="27"/>
      <c r="M138" s="27"/>
      <c r="N138" s="27"/>
      <c r="O138" s="27"/>
    </row>
    <row r="139" spans="1:80" s="77" customFormat="1" ht="35.1" customHeight="1">
      <c r="A139" s="35">
        <v>631200045</v>
      </c>
      <c r="B139" s="25" t="s">
        <v>348</v>
      </c>
      <c r="C139" s="25"/>
      <c r="D139" s="25"/>
      <c r="E139" s="50">
        <v>1.55</v>
      </c>
      <c r="F139" s="50"/>
      <c r="G139" s="33"/>
      <c r="H139" s="50">
        <f t="shared" si="4"/>
        <v>0</v>
      </c>
      <c r="I139" s="27"/>
      <c r="J139" s="27"/>
      <c r="K139" s="27"/>
      <c r="L139" s="27"/>
      <c r="M139" s="27"/>
      <c r="N139" s="27"/>
      <c r="O139" s="27"/>
    </row>
    <row r="140" spans="1:80" s="77" customFormat="1" ht="35.1" customHeight="1">
      <c r="A140" s="35">
        <v>631200534</v>
      </c>
      <c r="B140" s="25" t="s">
        <v>214</v>
      </c>
      <c r="C140" s="25"/>
      <c r="D140" s="25"/>
      <c r="E140" s="50">
        <v>0.45</v>
      </c>
      <c r="F140" s="50"/>
      <c r="G140" s="33"/>
      <c r="H140" s="50">
        <f t="shared" si="4"/>
        <v>0</v>
      </c>
      <c r="I140" s="27"/>
      <c r="J140" s="27"/>
      <c r="K140" s="27"/>
      <c r="L140" s="27"/>
      <c r="M140" s="27"/>
      <c r="N140" s="27"/>
      <c r="O140" s="27"/>
    </row>
    <row r="141" spans="1:80" s="77" customFormat="1" ht="35.1" customHeight="1">
      <c r="A141" s="23">
        <v>631200363</v>
      </c>
      <c r="B141" s="33" t="s">
        <v>213</v>
      </c>
      <c r="C141" s="33"/>
      <c r="D141" s="33"/>
      <c r="E141" s="50">
        <v>0.5</v>
      </c>
      <c r="F141" s="50"/>
      <c r="G141" s="33"/>
      <c r="H141" s="50">
        <f t="shared" si="4"/>
        <v>0</v>
      </c>
      <c r="I141" s="27"/>
      <c r="J141" s="27"/>
      <c r="K141" s="27"/>
      <c r="L141" s="27"/>
      <c r="M141" s="27"/>
      <c r="N141" s="27"/>
      <c r="O141" s="27"/>
    </row>
    <row r="142" spans="1:80" s="77" customFormat="1" ht="35.1" customHeight="1">
      <c r="A142" s="34">
        <v>631200151</v>
      </c>
      <c r="B142" s="34" t="s">
        <v>249</v>
      </c>
      <c r="C142" s="84" t="s">
        <v>305</v>
      </c>
      <c r="D142" s="84" t="s">
        <v>296</v>
      </c>
      <c r="E142" s="50">
        <v>0.99</v>
      </c>
      <c r="F142" s="50"/>
      <c r="G142" s="34"/>
      <c r="H142" s="50">
        <f t="shared" si="4"/>
        <v>0</v>
      </c>
      <c r="I142" s="27"/>
      <c r="J142" s="27"/>
      <c r="K142" s="27"/>
      <c r="L142" s="27"/>
      <c r="M142" s="27"/>
      <c r="N142" s="27"/>
      <c r="O142" s="27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</row>
    <row r="143" spans="1:80" s="28" customFormat="1" ht="35.1" customHeight="1">
      <c r="A143" s="23">
        <v>631200366</v>
      </c>
      <c r="B143" s="33" t="s">
        <v>67</v>
      </c>
      <c r="C143" s="33"/>
      <c r="D143" s="33"/>
      <c r="E143" s="50">
        <v>1.1000000000000001</v>
      </c>
      <c r="F143" s="50"/>
      <c r="G143" s="33"/>
      <c r="H143" s="50">
        <f t="shared" si="4"/>
        <v>0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</row>
    <row r="144" spans="1:80" s="28" customFormat="1" ht="35.1" customHeight="1">
      <c r="A144" s="47">
        <v>631200367</v>
      </c>
      <c r="B144" s="35" t="s">
        <v>422</v>
      </c>
      <c r="C144" s="68"/>
      <c r="D144" s="33"/>
      <c r="E144" s="50">
        <v>1.1000000000000001</v>
      </c>
      <c r="F144" s="50"/>
      <c r="G144" s="33"/>
      <c r="H144" s="50">
        <f t="shared" si="4"/>
        <v>0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</row>
    <row r="145" spans="1:80" s="77" customFormat="1" ht="35.1" customHeight="1">
      <c r="A145" s="47">
        <v>631200001</v>
      </c>
      <c r="B145" s="25" t="s">
        <v>146</v>
      </c>
      <c r="C145" s="25"/>
      <c r="D145" s="25"/>
      <c r="E145" s="50">
        <v>1.2</v>
      </c>
      <c r="F145" s="50"/>
      <c r="G145" s="34"/>
      <c r="H145" s="50">
        <f t="shared" si="4"/>
        <v>0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</row>
    <row r="146" spans="1:80" s="77" customFormat="1" ht="35.1" customHeight="1">
      <c r="A146" s="35">
        <v>631200523</v>
      </c>
      <c r="B146" s="25" t="s">
        <v>211</v>
      </c>
      <c r="C146" s="25"/>
      <c r="D146" s="25"/>
      <c r="E146" s="50">
        <v>1</v>
      </c>
      <c r="F146" s="50"/>
      <c r="G146" s="33"/>
      <c r="H146" s="50">
        <f t="shared" si="4"/>
        <v>0</v>
      </c>
      <c r="I146" s="27"/>
      <c r="J146" s="27"/>
      <c r="K146" s="27"/>
      <c r="L146" s="27"/>
      <c r="M146" s="27"/>
      <c r="N146" s="27"/>
      <c r="O146" s="27"/>
    </row>
    <row r="147" spans="1:80" s="77" customFormat="1" ht="35.1" customHeight="1">
      <c r="A147" s="23">
        <v>631200124</v>
      </c>
      <c r="B147" s="33" t="s">
        <v>202</v>
      </c>
      <c r="C147" s="33"/>
      <c r="D147" s="33"/>
      <c r="E147" s="50">
        <v>4.5</v>
      </c>
      <c r="F147" s="50"/>
      <c r="G147" s="33"/>
      <c r="H147" s="50">
        <f t="shared" si="4"/>
        <v>0</v>
      </c>
      <c r="I147" s="27"/>
      <c r="J147" s="27"/>
      <c r="K147" s="27"/>
      <c r="L147" s="27"/>
      <c r="M147" s="27"/>
      <c r="N147" s="27"/>
      <c r="O147" s="27"/>
    </row>
    <row r="148" spans="1:80" s="77" customFormat="1" ht="35.1" customHeight="1">
      <c r="A148" s="35">
        <v>631200529</v>
      </c>
      <c r="B148" s="25" t="s">
        <v>279</v>
      </c>
      <c r="C148" s="25"/>
      <c r="D148" s="25"/>
      <c r="E148" s="50">
        <v>2</v>
      </c>
      <c r="F148" s="50"/>
      <c r="G148" s="33"/>
      <c r="H148" s="50">
        <f t="shared" si="4"/>
        <v>0</v>
      </c>
      <c r="I148" s="27"/>
      <c r="J148" s="27"/>
      <c r="K148" s="27"/>
      <c r="L148" s="27"/>
      <c r="M148" s="27"/>
      <c r="N148" s="27"/>
      <c r="O148" s="27"/>
    </row>
    <row r="149" spans="1:80" s="77" customFormat="1" ht="35.1" customHeight="1">
      <c r="A149" s="35">
        <v>631200530</v>
      </c>
      <c r="B149" s="25" t="s">
        <v>215</v>
      </c>
      <c r="C149" s="25"/>
      <c r="D149" s="25"/>
      <c r="E149" s="50">
        <v>1.5</v>
      </c>
      <c r="F149" s="50"/>
      <c r="G149" s="33"/>
      <c r="H149" s="50">
        <f t="shared" si="4"/>
        <v>0</v>
      </c>
      <c r="I149" s="27"/>
      <c r="J149" s="27"/>
      <c r="K149" s="27"/>
      <c r="L149" s="27"/>
      <c r="M149" s="27"/>
      <c r="N149" s="27"/>
      <c r="O149" s="27"/>
    </row>
    <row r="150" spans="1:80" s="77" customFormat="1" ht="35.1" customHeight="1">
      <c r="A150" s="23">
        <v>631200283</v>
      </c>
      <c r="B150" s="33" t="s">
        <v>147</v>
      </c>
      <c r="C150" s="33"/>
      <c r="D150" s="33"/>
      <c r="E150" s="50">
        <v>2.5</v>
      </c>
      <c r="F150" s="50"/>
      <c r="G150" s="33"/>
      <c r="H150" s="50">
        <f t="shared" si="4"/>
        <v>0</v>
      </c>
      <c r="I150" s="27"/>
      <c r="J150" s="27"/>
      <c r="K150" s="27"/>
      <c r="L150" s="27"/>
      <c r="M150" s="27"/>
      <c r="N150" s="27"/>
      <c r="O150" s="27"/>
    </row>
    <row r="151" spans="1:80" s="77" customFormat="1" ht="35.1" customHeight="1">
      <c r="A151" s="34">
        <v>631200331</v>
      </c>
      <c r="B151" s="35" t="s">
        <v>68</v>
      </c>
      <c r="C151" s="35"/>
      <c r="D151" s="35"/>
      <c r="E151" s="50">
        <v>1</v>
      </c>
      <c r="F151" s="50"/>
      <c r="G151" s="23"/>
      <c r="H151" s="50">
        <f t="shared" si="4"/>
        <v>0</v>
      </c>
      <c r="I151" s="27"/>
      <c r="J151" s="27"/>
      <c r="K151" s="27"/>
      <c r="L151" s="27"/>
      <c r="M151" s="27"/>
      <c r="N151" s="27"/>
      <c r="O151" s="27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</row>
    <row r="152" spans="1:80" s="77" customFormat="1" ht="35.1" customHeight="1">
      <c r="A152" s="34">
        <v>631200332</v>
      </c>
      <c r="B152" s="25" t="s">
        <v>339</v>
      </c>
      <c r="C152" s="25"/>
      <c r="D152" s="25"/>
      <c r="E152" s="50">
        <v>0.4</v>
      </c>
      <c r="F152" s="50"/>
      <c r="G152" s="23"/>
      <c r="H152" s="50">
        <f t="shared" si="4"/>
        <v>0</v>
      </c>
      <c r="I152" s="27"/>
      <c r="J152" s="27"/>
      <c r="K152" s="27"/>
      <c r="L152" s="27"/>
      <c r="M152" s="27"/>
      <c r="N152" s="27"/>
      <c r="O152" s="27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</row>
    <row r="153" spans="1:80" s="77" customFormat="1" ht="35.1" customHeight="1">
      <c r="A153" s="35">
        <v>631200475</v>
      </c>
      <c r="B153" s="35" t="s">
        <v>349</v>
      </c>
      <c r="C153" s="71"/>
      <c r="D153" s="25"/>
      <c r="E153" s="50">
        <v>6.5</v>
      </c>
      <c r="F153" s="50"/>
      <c r="G153" s="33"/>
      <c r="H153" s="50">
        <f t="shared" si="4"/>
        <v>0</v>
      </c>
      <c r="I153" s="27"/>
      <c r="J153" s="27"/>
      <c r="K153" s="27"/>
      <c r="L153" s="27"/>
      <c r="M153" s="27"/>
      <c r="N153" s="27"/>
      <c r="O153" s="27"/>
    </row>
    <row r="154" spans="1:80" s="77" customFormat="1" ht="35.1" customHeight="1">
      <c r="A154" s="51">
        <v>631200390</v>
      </c>
      <c r="B154" s="35" t="s">
        <v>350</v>
      </c>
      <c r="C154" s="35"/>
      <c r="D154" s="33"/>
      <c r="E154" s="50">
        <v>15</v>
      </c>
      <c r="F154" s="50"/>
      <c r="G154" s="33"/>
      <c r="H154" s="50">
        <f t="shared" si="4"/>
        <v>0</v>
      </c>
      <c r="I154" s="27"/>
      <c r="J154" s="27"/>
      <c r="K154" s="27"/>
      <c r="L154" s="27"/>
      <c r="M154" s="27"/>
      <c r="N154" s="27"/>
      <c r="O154" s="27"/>
    </row>
    <row r="155" spans="1:80" s="77" customFormat="1" ht="35.1" customHeight="1">
      <c r="A155" s="35">
        <v>631200517</v>
      </c>
      <c r="B155" s="25" t="s">
        <v>216</v>
      </c>
      <c r="C155" s="25"/>
      <c r="D155" s="25"/>
      <c r="E155" s="50">
        <v>3.5</v>
      </c>
      <c r="F155" s="50"/>
      <c r="G155" s="33"/>
      <c r="H155" s="50">
        <f t="shared" si="4"/>
        <v>0</v>
      </c>
      <c r="I155" s="27"/>
      <c r="J155" s="27"/>
      <c r="K155" s="27"/>
      <c r="L155" s="27"/>
      <c r="M155" s="27"/>
      <c r="N155" s="27"/>
      <c r="O155" s="27"/>
    </row>
    <row r="156" spans="1:80" s="77" customFormat="1" ht="35.1" customHeight="1">
      <c r="A156" s="35">
        <v>631200011</v>
      </c>
      <c r="B156" s="35" t="s">
        <v>351</v>
      </c>
      <c r="C156" s="35"/>
      <c r="D156" s="25"/>
      <c r="E156" s="50">
        <v>1.5</v>
      </c>
      <c r="F156" s="50"/>
      <c r="G156" s="33"/>
      <c r="H156" s="50">
        <f t="shared" si="4"/>
        <v>0</v>
      </c>
      <c r="I156" s="27"/>
      <c r="J156" s="27"/>
      <c r="K156" s="27"/>
      <c r="L156" s="27"/>
      <c r="M156" s="27"/>
      <c r="N156" s="27"/>
      <c r="O156" s="27"/>
    </row>
    <row r="157" spans="1:80" s="77" customFormat="1" ht="35.1" customHeight="1">
      <c r="A157" s="35">
        <v>631200136</v>
      </c>
      <c r="B157" s="35" t="s">
        <v>300</v>
      </c>
      <c r="C157" s="35"/>
      <c r="D157" s="35"/>
      <c r="E157" s="50">
        <v>0.8</v>
      </c>
      <c r="F157" s="50"/>
      <c r="G157" s="34"/>
      <c r="H157" s="50">
        <f t="shared" si="4"/>
        <v>0</v>
      </c>
      <c r="I157" s="27"/>
      <c r="J157" s="27"/>
      <c r="K157" s="27"/>
      <c r="L157" s="27"/>
      <c r="M157" s="27"/>
      <c r="N157" s="27"/>
      <c r="O157" s="27"/>
    </row>
    <row r="158" spans="1:80" s="77" customFormat="1" ht="35.1" customHeight="1">
      <c r="A158" s="35">
        <v>631200014</v>
      </c>
      <c r="B158" s="25" t="s">
        <v>320</v>
      </c>
      <c r="C158" s="25"/>
      <c r="D158" s="25"/>
      <c r="E158" s="50">
        <v>0.75</v>
      </c>
      <c r="F158" s="50"/>
      <c r="G158" s="33"/>
      <c r="H158" s="50">
        <f t="shared" si="4"/>
        <v>0</v>
      </c>
      <c r="I158" s="27"/>
      <c r="J158" s="27"/>
      <c r="K158" s="27"/>
      <c r="L158" s="27"/>
      <c r="M158" s="27"/>
      <c r="N158" s="27"/>
      <c r="O158" s="27"/>
    </row>
    <row r="159" spans="1:80" s="73" customFormat="1" ht="35.1" customHeight="1">
      <c r="A159" s="23">
        <v>631200046</v>
      </c>
      <c r="B159" s="33" t="s">
        <v>264</v>
      </c>
      <c r="C159" s="33"/>
      <c r="D159" s="33"/>
      <c r="E159" s="50">
        <v>0.8</v>
      </c>
      <c r="F159" s="50"/>
      <c r="G159" s="34"/>
      <c r="H159" s="50">
        <f t="shared" si="4"/>
        <v>0</v>
      </c>
      <c r="I159" s="27"/>
      <c r="J159" s="27"/>
      <c r="K159" s="27"/>
      <c r="L159" s="27"/>
      <c r="M159" s="27"/>
      <c r="N159" s="27"/>
      <c r="O159" s="2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</row>
    <row r="160" spans="1:80" s="73" customFormat="1" ht="35.1" customHeight="1">
      <c r="A160" s="35">
        <v>631200131</v>
      </c>
      <c r="B160" s="35" t="s">
        <v>265</v>
      </c>
      <c r="C160" s="35"/>
      <c r="D160" s="35"/>
      <c r="E160" s="50">
        <v>0.8</v>
      </c>
      <c r="F160" s="50"/>
      <c r="G160" s="34"/>
      <c r="H160" s="50">
        <f t="shared" si="4"/>
        <v>0</v>
      </c>
      <c r="I160" s="27"/>
      <c r="J160" s="27"/>
      <c r="K160" s="27"/>
      <c r="L160" s="27"/>
      <c r="M160" s="27"/>
      <c r="N160" s="27"/>
      <c r="O160" s="2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</row>
    <row r="161" spans="1:80" s="73" customFormat="1" ht="35.1" customHeight="1">
      <c r="A161" s="34">
        <v>631200129</v>
      </c>
      <c r="B161" s="23" t="s">
        <v>69</v>
      </c>
      <c r="C161" s="23"/>
      <c r="D161" s="23"/>
      <c r="E161" s="50">
        <v>0.8</v>
      </c>
      <c r="F161" s="50"/>
      <c r="G161" s="34"/>
      <c r="H161" s="50">
        <f t="shared" si="4"/>
        <v>0</v>
      </c>
      <c r="I161" s="27"/>
      <c r="J161" s="27"/>
      <c r="K161" s="27"/>
      <c r="L161" s="27"/>
      <c r="M161" s="27"/>
      <c r="N161" s="27"/>
      <c r="O161" s="2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  <c r="BX161" s="77"/>
      <c r="BY161" s="77"/>
      <c r="BZ161" s="77"/>
      <c r="CA161" s="77"/>
      <c r="CB161" s="77"/>
    </row>
    <row r="162" spans="1:80" s="73" customFormat="1" ht="35.1" customHeight="1">
      <c r="A162" s="34">
        <v>631200017</v>
      </c>
      <c r="B162" s="33" t="s">
        <v>70</v>
      </c>
      <c r="C162" s="33"/>
      <c r="D162" s="33"/>
      <c r="E162" s="50">
        <v>2</v>
      </c>
      <c r="F162" s="50"/>
      <c r="G162" s="34"/>
      <c r="H162" s="50">
        <f t="shared" si="4"/>
        <v>0</v>
      </c>
    </row>
    <row r="163" spans="1:80" s="73" customFormat="1" ht="35.1" customHeight="1">
      <c r="A163" s="34">
        <v>631200047</v>
      </c>
      <c r="B163" s="23" t="s">
        <v>71</v>
      </c>
      <c r="C163" s="23"/>
      <c r="D163" s="23"/>
      <c r="E163" s="50">
        <v>2.9</v>
      </c>
      <c r="F163" s="50"/>
      <c r="G163" s="34"/>
      <c r="H163" s="50">
        <f t="shared" si="4"/>
        <v>0</v>
      </c>
    </row>
    <row r="164" spans="1:80" s="73" customFormat="1" ht="35.1" customHeight="1">
      <c r="A164" s="45" t="s">
        <v>72</v>
      </c>
      <c r="B164" s="24" t="s">
        <v>73</v>
      </c>
      <c r="C164" s="24"/>
      <c r="D164" s="24"/>
      <c r="E164" s="50">
        <v>2.2000000000000002</v>
      </c>
      <c r="F164" s="50"/>
      <c r="G164" s="34"/>
      <c r="H164" s="50">
        <f t="shared" si="4"/>
        <v>0</v>
      </c>
      <c r="I164" s="27"/>
      <c r="J164" s="27"/>
      <c r="K164" s="27"/>
      <c r="L164" s="27"/>
      <c r="M164" s="27"/>
      <c r="N164" s="27"/>
      <c r="O164" s="2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  <c r="BX164" s="77"/>
      <c r="BY164" s="77"/>
      <c r="BZ164" s="77"/>
      <c r="CA164" s="77"/>
      <c r="CB164" s="77"/>
    </row>
    <row r="165" spans="1:80" s="73" customFormat="1" ht="35.1" customHeight="1">
      <c r="A165" s="49" t="s">
        <v>217</v>
      </c>
      <c r="B165" s="25" t="s">
        <v>218</v>
      </c>
      <c r="C165" s="25"/>
      <c r="D165" s="25"/>
      <c r="E165" s="50">
        <v>1.4</v>
      </c>
      <c r="F165" s="50"/>
      <c r="G165" s="34"/>
      <c r="H165" s="50">
        <f t="shared" si="4"/>
        <v>0</v>
      </c>
    </row>
    <row r="166" spans="1:80" s="73" customFormat="1" ht="35.1" customHeight="1">
      <c r="A166" s="49" t="s">
        <v>219</v>
      </c>
      <c r="B166" s="25" t="s">
        <v>220</v>
      </c>
      <c r="C166" s="25"/>
      <c r="D166" s="25"/>
      <c r="E166" s="50">
        <v>1.4</v>
      </c>
      <c r="F166" s="50"/>
      <c r="G166" s="34"/>
      <c r="H166" s="50">
        <f t="shared" si="4"/>
        <v>0</v>
      </c>
    </row>
    <row r="167" spans="1:80" s="73" customFormat="1" ht="35.1" customHeight="1">
      <c r="A167" s="35">
        <v>631200531</v>
      </c>
      <c r="B167" s="25" t="s">
        <v>221</v>
      </c>
      <c r="C167" s="25"/>
      <c r="D167" s="25"/>
      <c r="E167" s="50">
        <v>1.8</v>
      </c>
      <c r="F167" s="50"/>
      <c r="G167" s="34"/>
      <c r="H167" s="50">
        <f t="shared" si="4"/>
        <v>0</v>
      </c>
    </row>
    <row r="168" spans="1:80" s="73" customFormat="1" ht="35.1" customHeight="1">
      <c r="A168" s="34">
        <v>631200104</v>
      </c>
      <c r="B168" s="34" t="s">
        <v>250</v>
      </c>
      <c r="C168" s="84" t="s">
        <v>306</v>
      </c>
      <c r="D168" s="84" t="s">
        <v>307</v>
      </c>
      <c r="E168" s="50">
        <v>1.35</v>
      </c>
      <c r="F168" s="50"/>
      <c r="G168" s="34"/>
      <c r="H168" s="50">
        <f t="shared" si="4"/>
        <v>0</v>
      </c>
    </row>
    <row r="169" spans="1:80" s="73" customFormat="1" ht="35.1" customHeight="1">
      <c r="A169" s="47">
        <v>631200588</v>
      </c>
      <c r="B169" s="35" t="s">
        <v>424</v>
      </c>
      <c r="C169" s="68"/>
      <c r="D169" s="25"/>
      <c r="E169" s="50">
        <v>0.15</v>
      </c>
      <c r="F169" s="50"/>
      <c r="G169" s="34"/>
      <c r="H169" s="50">
        <f t="shared" ref="H169:H200" si="5">G169*E169</f>
        <v>0</v>
      </c>
    </row>
    <row r="170" spans="1:80" s="73" customFormat="1" ht="35.1" customHeight="1">
      <c r="A170" s="45" t="s">
        <v>74</v>
      </c>
      <c r="B170" s="23" t="s">
        <v>75</v>
      </c>
      <c r="C170" s="23"/>
      <c r="D170" s="23"/>
      <c r="E170" s="50">
        <v>0.75</v>
      </c>
      <c r="F170" s="50"/>
      <c r="G170" s="34"/>
      <c r="H170" s="50">
        <f t="shared" si="5"/>
        <v>0</v>
      </c>
    </row>
    <row r="171" spans="1:80" s="73" customFormat="1" ht="35.1" customHeight="1">
      <c r="A171" s="45" t="s">
        <v>266</v>
      </c>
      <c r="B171" s="23" t="s">
        <v>267</v>
      </c>
      <c r="C171" s="23"/>
      <c r="D171" s="23"/>
      <c r="E171" s="50">
        <v>1.1000000000000001</v>
      </c>
      <c r="F171" s="50"/>
      <c r="G171" s="34"/>
      <c r="H171" s="50">
        <f t="shared" si="5"/>
        <v>0</v>
      </c>
    </row>
    <row r="172" spans="1:80" s="73" customFormat="1" ht="35.1" customHeight="1">
      <c r="A172" s="34">
        <v>631200480</v>
      </c>
      <c r="B172" s="23" t="s">
        <v>150</v>
      </c>
      <c r="C172" s="23"/>
      <c r="D172" s="23"/>
      <c r="E172" s="50">
        <v>0.8</v>
      </c>
      <c r="F172" s="50"/>
      <c r="G172" s="34"/>
      <c r="H172" s="50">
        <f t="shared" si="5"/>
        <v>0</v>
      </c>
    </row>
    <row r="173" spans="1:80" s="73" customFormat="1" ht="35.1" customHeight="1">
      <c r="A173" s="46" t="s">
        <v>148</v>
      </c>
      <c r="B173" s="23" t="s">
        <v>149</v>
      </c>
      <c r="C173" s="23"/>
      <c r="D173" s="23"/>
      <c r="E173" s="50">
        <v>0.25</v>
      </c>
      <c r="F173" s="50"/>
      <c r="G173" s="34"/>
      <c r="H173" s="50">
        <f t="shared" si="5"/>
        <v>0</v>
      </c>
    </row>
    <row r="174" spans="1:80" s="73" customFormat="1" ht="35.1" customHeight="1">
      <c r="A174" s="45" t="s">
        <v>151</v>
      </c>
      <c r="B174" s="25" t="s">
        <v>406</v>
      </c>
      <c r="C174" s="25"/>
      <c r="D174" s="25"/>
      <c r="E174" s="50">
        <v>3.15</v>
      </c>
      <c r="F174" s="50"/>
      <c r="G174" s="34"/>
      <c r="H174" s="50">
        <f t="shared" si="5"/>
        <v>0</v>
      </c>
    </row>
    <row r="175" spans="1:80" s="73" customFormat="1" ht="35.1" customHeight="1">
      <c r="A175" s="35">
        <v>631200298</v>
      </c>
      <c r="B175" s="25" t="s">
        <v>222</v>
      </c>
      <c r="C175" s="25"/>
      <c r="D175" s="25"/>
      <c r="E175" s="50">
        <v>1.9</v>
      </c>
      <c r="F175" s="50"/>
      <c r="G175" s="34"/>
      <c r="H175" s="50">
        <f t="shared" si="5"/>
        <v>0</v>
      </c>
    </row>
    <row r="176" spans="1:80" s="73" customFormat="1" ht="35.1" customHeight="1">
      <c r="A176" s="45" t="s">
        <v>154</v>
      </c>
      <c r="B176" s="25" t="s">
        <v>155</v>
      </c>
      <c r="C176" s="25"/>
      <c r="D176" s="25"/>
      <c r="E176" s="50">
        <v>1.1499999999999999</v>
      </c>
      <c r="F176" s="50"/>
      <c r="G176" s="34"/>
      <c r="H176" s="50">
        <f t="shared" si="5"/>
        <v>0</v>
      </c>
    </row>
    <row r="177" spans="1:80" s="73" customFormat="1" ht="35.1" customHeight="1">
      <c r="A177" s="35">
        <v>631200492</v>
      </c>
      <c r="B177" s="25" t="s">
        <v>321</v>
      </c>
      <c r="C177" s="25"/>
      <c r="D177" s="25"/>
      <c r="E177" s="50">
        <v>0.5</v>
      </c>
      <c r="F177" s="50"/>
      <c r="G177" s="34"/>
      <c r="H177" s="50">
        <f t="shared" si="5"/>
        <v>0</v>
      </c>
    </row>
    <row r="178" spans="1:80" s="73" customFormat="1" ht="35.1" customHeight="1">
      <c r="A178" s="45" t="s">
        <v>152</v>
      </c>
      <c r="B178" s="25" t="s">
        <v>153</v>
      </c>
      <c r="C178" s="25"/>
      <c r="D178" s="25"/>
      <c r="E178" s="50">
        <v>0.85</v>
      </c>
      <c r="F178" s="50"/>
      <c r="G178" s="34"/>
      <c r="H178" s="50">
        <f t="shared" si="5"/>
        <v>0</v>
      </c>
    </row>
    <row r="179" spans="1:80" s="73" customFormat="1" ht="35.1" customHeight="1">
      <c r="A179" s="35">
        <v>631200528</v>
      </c>
      <c r="B179" s="25" t="s">
        <v>251</v>
      </c>
      <c r="C179" s="25"/>
      <c r="D179" s="25"/>
      <c r="E179" s="50">
        <v>0.3</v>
      </c>
      <c r="F179" s="50"/>
      <c r="G179" s="34"/>
      <c r="H179" s="50">
        <f t="shared" si="5"/>
        <v>0</v>
      </c>
    </row>
    <row r="180" spans="1:80" s="73" customFormat="1" ht="35.1" customHeight="1">
      <c r="A180" s="35">
        <v>631200527</v>
      </c>
      <c r="B180" s="25" t="s">
        <v>252</v>
      </c>
      <c r="C180" s="25"/>
      <c r="D180" s="25"/>
      <c r="E180" s="50">
        <v>0.3</v>
      </c>
      <c r="F180" s="50"/>
      <c r="G180" s="34"/>
      <c r="H180" s="50">
        <f t="shared" si="5"/>
        <v>0</v>
      </c>
    </row>
    <row r="181" spans="1:80" s="73" customFormat="1" ht="35.1" customHeight="1">
      <c r="A181" s="35">
        <v>631200433</v>
      </c>
      <c r="B181" s="25" t="s">
        <v>223</v>
      </c>
      <c r="C181" s="25"/>
      <c r="D181" s="25"/>
      <c r="E181" s="50">
        <v>3.2</v>
      </c>
      <c r="F181" s="50"/>
      <c r="G181" s="34"/>
      <c r="H181" s="50">
        <f t="shared" si="5"/>
        <v>0</v>
      </c>
    </row>
    <row r="182" spans="1:80" s="73" customFormat="1" ht="35.1" customHeight="1">
      <c r="A182" s="35">
        <v>631200539</v>
      </c>
      <c r="B182" s="25" t="s">
        <v>253</v>
      </c>
      <c r="C182" s="25"/>
      <c r="D182" s="25"/>
      <c r="E182" s="50">
        <v>5.7</v>
      </c>
      <c r="F182" s="50"/>
      <c r="G182" s="34"/>
      <c r="H182" s="50">
        <f t="shared" si="5"/>
        <v>0</v>
      </c>
    </row>
    <row r="183" spans="1:80" s="73" customFormat="1" ht="35.1" customHeight="1">
      <c r="A183" s="35">
        <v>631200538</v>
      </c>
      <c r="B183" s="25" t="s">
        <v>254</v>
      </c>
      <c r="C183" s="25"/>
      <c r="D183" s="25"/>
      <c r="E183" s="50">
        <v>7</v>
      </c>
      <c r="F183" s="50"/>
      <c r="G183" s="34"/>
      <c r="H183" s="50">
        <f t="shared" si="5"/>
        <v>0</v>
      </c>
    </row>
    <row r="184" spans="1:80" s="77" customFormat="1" ht="35.1" customHeight="1">
      <c r="A184" s="49" t="s">
        <v>352</v>
      </c>
      <c r="B184" s="35" t="s">
        <v>353</v>
      </c>
      <c r="C184" s="71"/>
      <c r="D184" s="25"/>
      <c r="E184" s="50">
        <v>2.5</v>
      </c>
      <c r="F184" s="50"/>
      <c r="G184" s="34"/>
      <c r="H184" s="50">
        <f t="shared" si="5"/>
        <v>0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</row>
    <row r="185" spans="1:80" s="73" customFormat="1" ht="35.1" customHeight="1">
      <c r="A185" s="35">
        <v>631200489</v>
      </c>
      <c r="B185" s="23" t="s">
        <v>156</v>
      </c>
      <c r="C185" s="71"/>
      <c r="D185" s="25"/>
      <c r="E185" s="50">
        <v>3.5</v>
      </c>
      <c r="F185" s="50"/>
      <c r="G185" s="34"/>
      <c r="H185" s="50">
        <f t="shared" si="5"/>
        <v>0</v>
      </c>
    </row>
    <row r="186" spans="1:80" s="73" customFormat="1" ht="35.1" customHeight="1">
      <c r="A186" s="47">
        <v>631200585</v>
      </c>
      <c r="B186" s="35" t="s">
        <v>426</v>
      </c>
      <c r="C186" s="68"/>
      <c r="D186" s="25"/>
      <c r="E186" s="50">
        <v>0.45</v>
      </c>
      <c r="F186" s="50"/>
      <c r="G186" s="34"/>
      <c r="H186" s="50">
        <f t="shared" si="5"/>
        <v>0</v>
      </c>
    </row>
    <row r="187" spans="1:80" s="73" customFormat="1" ht="35.1" customHeight="1">
      <c r="A187" s="47">
        <v>631200586</v>
      </c>
      <c r="B187" s="35" t="s">
        <v>427</v>
      </c>
      <c r="C187" s="68"/>
      <c r="D187" s="25"/>
      <c r="E187" s="50">
        <v>1</v>
      </c>
      <c r="F187" s="50"/>
      <c r="G187" s="34"/>
      <c r="H187" s="50">
        <f t="shared" si="5"/>
        <v>0</v>
      </c>
    </row>
    <row r="188" spans="1:80" s="73" customFormat="1" ht="35.1" customHeight="1">
      <c r="A188" s="46" t="s">
        <v>157</v>
      </c>
      <c r="B188" s="33" t="s">
        <v>429</v>
      </c>
      <c r="C188" s="33"/>
      <c r="D188" s="33"/>
      <c r="E188" s="50">
        <v>0.5</v>
      </c>
      <c r="F188" s="50"/>
      <c r="G188" s="33"/>
      <c r="H188" s="50">
        <f t="shared" si="5"/>
        <v>0</v>
      </c>
      <c r="I188" s="27"/>
      <c r="J188" s="27"/>
      <c r="K188" s="27"/>
      <c r="L188" s="27"/>
      <c r="M188" s="27"/>
      <c r="N188" s="27"/>
      <c r="O188" s="27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</row>
    <row r="189" spans="1:80" s="28" customFormat="1" ht="35.1" customHeight="1">
      <c r="A189" s="34">
        <v>6201</v>
      </c>
      <c r="B189" s="23" t="s">
        <v>76</v>
      </c>
      <c r="C189" s="23"/>
      <c r="D189" s="23"/>
      <c r="E189" s="50">
        <v>0.6</v>
      </c>
      <c r="F189" s="50"/>
      <c r="G189" s="34"/>
      <c r="H189" s="50">
        <f t="shared" si="5"/>
        <v>0</v>
      </c>
      <c r="I189" s="27"/>
      <c r="J189" s="27"/>
      <c r="K189" s="27"/>
      <c r="L189" s="27"/>
      <c r="M189" s="27"/>
      <c r="N189" s="27"/>
      <c r="O189" s="2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  <c r="BZ189" s="77"/>
      <c r="CA189" s="77"/>
      <c r="CB189" s="77"/>
    </row>
    <row r="190" spans="1:80" s="28" customFormat="1" ht="35.1" customHeight="1">
      <c r="A190" s="34">
        <v>6202</v>
      </c>
      <c r="B190" s="23" t="s">
        <v>190</v>
      </c>
      <c r="C190" s="23"/>
      <c r="D190" s="23"/>
      <c r="E190" s="50">
        <v>0.5</v>
      </c>
      <c r="F190" s="50"/>
      <c r="G190" s="34"/>
      <c r="H190" s="50">
        <f t="shared" si="5"/>
        <v>0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  <c r="BX190" s="73"/>
      <c r="BY190" s="73"/>
      <c r="BZ190" s="73"/>
      <c r="CA190" s="73"/>
      <c r="CB190" s="73"/>
    </row>
    <row r="191" spans="1:80" s="28" customFormat="1" ht="35.1" customHeight="1">
      <c r="A191" s="34">
        <v>6203</v>
      </c>
      <c r="B191" s="23" t="s">
        <v>77</v>
      </c>
      <c r="C191" s="23"/>
      <c r="D191" s="23"/>
      <c r="E191" s="50">
        <v>0.8</v>
      </c>
      <c r="F191" s="50"/>
      <c r="G191" s="34"/>
      <c r="H191" s="50">
        <f t="shared" si="5"/>
        <v>0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</row>
    <row r="192" spans="1:80" s="28" customFormat="1" ht="35.1" customHeight="1">
      <c r="A192" s="34">
        <v>6204</v>
      </c>
      <c r="B192" s="23" t="s">
        <v>322</v>
      </c>
      <c r="C192" s="23"/>
      <c r="D192" s="23"/>
      <c r="E192" s="50">
        <v>0.8</v>
      </c>
      <c r="F192" s="50"/>
      <c r="G192" s="34"/>
      <c r="H192" s="50">
        <f t="shared" si="5"/>
        <v>0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  <c r="BX192" s="73"/>
      <c r="BY192" s="73"/>
      <c r="BZ192" s="73"/>
      <c r="CA192" s="73"/>
      <c r="CB192" s="73"/>
    </row>
    <row r="193" spans="1:80" s="28" customFormat="1" ht="35.1" customHeight="1">
      <c r="A193" s="45" t="s">
        <v>78</v>
      </c>
      <c r="B193" s="24" t="s">
        <v>79</v>
      </c>
      <c r="C193" s="24"/>
      <c r="D193" s="24"/>
      <c r="E193" s="50">
        <v>1.2</v>
      </c>
      <c r="F193" s="50"/>
      <c r="G193" s="34"/>
      <c r="H193" s="50">
        <f t="shared" si="5"/>
        <v>0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  <c r="BX193" s="73"/>
      <c r="BY193" s="73"/>
      <c r="BZ193" s="73"/>
      <c r="CA193" s="73"/>
      <c r="CB193" s="73"/>
    </row>
    <row r="194" spans="1:80" s="28" customFormat="1" ht="35.1" customHeight="1">
      <c r="A194" s="46" t="s">
        <v>80</v>
      </c>
      <c r="B194" s="33" t="s">
        <v>81</v>
      </c>
      <c r="C194" s="33"/>
      <c r="D194" s="33"/>
      <c r="E194" s="50">
        <v>1.05</v>
      </c>
      <c r="F194" s="50"/>
      <c r="G194" s="33"/>
      <c r="H194" s="50">
        <f t="shared" si="5"/>
        <v>0</v>
      </c>
      <c r="I194" s="27"/>
      <c r="J194" s="27"/>
      <c r="K194" s="27"/>
      <c r="L194" s="27"/>
      <c r="M194" s="27"/>
      <c r="N194" s="27"/>
      <c r="O194" s="27"/>
    </row>
    <row r="195" spans="1:80" s="28" customFormat="1" ht="35.1" customHeight="1">
      <c r="A195" s="47">
        <v>631200587</v>
      </c>
      <c r="B195" s="35" t="s">
        <v>428</v>
      </c>
      <c r="C195" s="68"/>
      <c r="D195" s="33"/>
      <c r="E195" s="50">
        <v>1.25</v>
      </c>
      <c r="F195" s="50"/>
      <c r="G195" s="33"/>
      <c r="H195" s="50">
        <f t="shared" si="5"/>
        <v>0</v>
      </c>
      <c r="I195" s="27"/>
      <c r="J195" s="27"/>
      <c r="K195" s="27"/>
      <c r="L195" s="27"/>
      <c r="M195" s="27"/>
      <c r="N195" s="27"/>
      <c r="O195" s="27"/>
    </row>
    <row r="196" spans="1:80" s="28" customFormat="1" ht="35.1" customHeight="1">
      <c r="A196" s="46" t="s">
        <v>82</v>
      </c>
      <c r="B196" s="33" t="s">
        <v>201</v>
      </c>
      <c r="C196" s="33"/>
      <c r="D196" s="33"/>
      <c r="E196" s="50">
        <v>1.2</v>
      </c>
      <c r="F196" s="50"/>
      <c r="G196" s="33"/>
      <c r="H196" s="50">
        <f t="shared" si="5"/>
        <v>0</v>
      </c>
      <c r="I196" s="27"/>
      <c r="J196" s="27"/>
      <c r="K196" s="27"/>
      <c r="L196" s="27"/>
      <c r="M196" s="27"/>
      <c r="N196" s="27"/>
      <c r="O196" s="27"/>
    </row>
    <row r="197" spans="1:80" s="28" customFormat="1" ht="35.1" customHeight="1">
      <c r="A197" s="34">
        <v>631200156</v>
      </c>
      <c r="B197" s="34" t="s">
        <v>255</v>
      </c>
      <c r="C197" s="84" t="s">
        <v>301</v>
      </c>
      <c r="D197" s="84" t="s">
        <v>308</v>
      </c>
      <c r="E197" s="50">
        <v>1.3333333333333333</v>
      </c>
      <c r="F197" s="50"/>
      <c r="G197" s="34"/>
      <c r="H197" s="50">
        <f t="shared" si="5"/>
        <v>0</v>
      </c>
      <c r="I197" s="73"/>
      <c r="J197" s="76"/>
      <c r="K197" s="76"/>
      <c r="L197" s="76"/>
      <c r="M197" s="76"/>
      <c r="N197" s="76"/>
      <c r="O197" s="76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  <c r="BX197" s="73"/>
      <c r="BY197" s="73"/>
      <c r="BZ197" s="85"/>
      <c r="CA197" s="85"/>
      <c r="CB197" s="85"/>
    </row>
    <row r="198" spans="1:80" s="28" customFormat="1" ht="35.1" customHeight="1">
      <c r="A198" s="34">
        <v>631200269</v>
      </c>
      <c r="B198" s="34" t="s">
        <v>358</v>
      </c>
      <c r="C198" s="84"/>
      <c r="D198" s="84"/>
      <c r="E198" s="50">
        <v>0.75</v>
      </c>
      <c r="F198" s="50"/>
      <c r="G198" s="34"/>
      <c r="H198" s="50">
        <f t="shared" si="5"/>
        <v>0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  <c r="BX198" s="73"/>
      <c r="BY198" s="73"/>
      <c r="BZ198" s="73"/>
      <c r="CA198" s="73"/>
      <c r="CB198" s="73"/>
    </row>
    <row r="199" spans="1:80" s="28" customFormat="1" ht="35.1" customHeight="1">
      <c r="A199" s="35">
        <v>631200563</v>
      </c>
      <c r="B199" s="25" t="s">
        <v>357</v>
      </c>
      <c r="C199" s="25"/>
      <c r="D199" s="25"/>
      <c r="E199" s="50">
        <v>2.6</v>
      </c>
      <c r="F199" s="50"/>
      <c r="G199" s="23"/>
      <c r="H199" s="50">
        <f t="shared" si="5"/>
        <v>0</v>
      </c>
      <c r="I199" s="27"/>
      <c r="J199" s="27"/>
      <c r="K199" s="27"/>
      <c r="L199" s="27"/>
      <c r="M199" s="27"/>
      <c r="N199" s="27"/>
      <c r="O199" s="2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</row>
    <row r="200" spans="1:80" s="28" customFormat="1" ht="35.1" customHeight="1">
      <c r="A200" s="46">
        <v>631200081</v>
      </c>
      <c r="B200" s="33" t="s">
        <v>323</v>
      </c>
      <c r="C200" s="33"/>
      <c r="D200" s="33"/>
      <c r="E200" s="50">
        <v>2.5</v>
      </c>
      <c r="F200" s="50"/>
      <c r="G200" s="33"/>
      <c r="H200" s="50">
        <f t="shared" si="5"/>
        <v>0</v>
      </c>
      <c r="I200" s="27"/>
      <c r="J200" s="27"/>
      <c r="K200" s="27"/>
      <c r="L200" s="27"/>
      <c r="M200" s="27"/>
      <c r="N200" s="27"/>
      <c r="O200" s="27"/>
    </row>
    <row r="201" spans="1:80" s="77" customFormat="1" ht="35.1" customHeight="1">
      <c r="A201" s="46">
        <v>631200561</v>
      </c>
      <c r="B201" s="33" t="s">
        <v>324</v>
      </c>
      <c r="C201" s="33"/>
      <c r="D201" s="33"/>
      <c r="E201" s="50">
        <v>10</v>
      </c>
      <c r="F201" s="50"/>
      <c r="G201" s="33"/>
      <c r="H201" s="50">
        <f t="shared" ref="H201:H232" si="6">G201*E201</f>
        <v>0</v>
      </c>
      <c r="I201" s="27"/>
      <c r="J201" s="27"/>
      <c r="K201" s="27"/>
      <c r="L201" s="27"/>
      <c r="M201" s="27"/>
      <c r="N201" s="27"/>
      <c r="O201" s="27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</row>
    <row r="202" spans="1:80" s="77" customFormat="1" ht="35.1" customHeight="1">
      <c r="A202" s="35">
        <v>631200522</v>
      </c>
      <c r="B202" s="35" t="s">
        <v>224</v>
      </c>
      <c r="C202" s="35"/>
      <c r="D202" s="35"/>
      <c r="E202" s="50">
        <v>3.8</v>
      </c>
      <c r="F202" s="50"/>
      <c r="G202" s="23"/>
      <c r="H202" s="50">
        <f t="shared" si="6"/>
        <v>0</v>
      </c>
      <c r="I202" s="27"/>
      <c r="J202" s="27"/>
      <c r="K202" s="27"/>
      <c r="L202" s="27"/>
      <c r="M202" s="27"/>
      <c r="N202" s="27"/>
      <c r="O202" s="27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</row>
    <row r="203" spans="1:80" s="77" customFormat="1" ht="35.1" customHeight="1">
      <c r="A203" s="46" t="s">
        <v>432</v>
      </c>
      <c r="B203" s="33" t="s">
        <v>325</v>
      </c>
      <c r="C203" s="33"/>
      <c r="D203" s="33"/>
      <c r="E203" s="50">
        <v>0.6</v>
      </c>
      <c r="F203" s="50"/>
      <c r="G203" s="33"/>
      <c r="H203" s="50">
        <f t="shared" si="6"/>
        <v>0</v>
      </c>
      <c r="I203" s="27"/>
      <c r="J203" s="27"/>
      <c r="K203" s="27"/>
      <c r="L203" s="27"/>
      <c r="M203" s="27"/>
      <c r="N203" s="27"/>
      <c r="O203" s="27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</row>
    <row r="204" spans="1:80" s="77" customFormat="1" ht="35.1" customHeight="1">
      <c r="A204" s="46" t="s">
        <v>430</v>
      </c>
      <c r="B204" s="33" t="s">
        <v>431</v>
      </c>
      <c r="C204" s="33"/>
      <c r="D204" s="33"/>
      <c r="E204" s="50">
        <v>0.6</v>
      </c>
      <c r="F204" s="50"/>
      <c r="G204" s="33"/>
      <c r="H204" s="50">
        <f t="shared" si="6"/>
        <v>0</v>
      </c>
      <c r="I204" s="27"/>
      <c r="J204" s="27"/>
      <c r="K204" s="27"/>
      <c r="L204" s="27"/>
      <c r="M204" s="27"/>
      <c r="N204" s="27"/>
      <c r="O204" s="27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</row>
    <row r="205" spans="1:80" s="28" customFormat="1" ht="35.1" customHeight="1">
      <c r="A205" s="46" t="s">
        <v>158</v>
      </c>
      <c r="B205" s="33" t="s">
        <v>159</v>
      </c>
      <c r="C205" s="33"/>
      <c r="D205" s="33"/>
      <c r="E205" s="50">
        <v>0.65</v>
      </c>
      <c r="F205" s="50"/>
      <c r="G205" s="33"/>
      <c r="H205" s="50">
        <f t="shared" si="6"/>
        <v>0</v>
      </c>
      <c r="I205" s="27"/>
      <c r="J205" s="27"/>
      <c r="K205" s="27"/>
      <c r="L205" s="27"/>
      <c r="M205" s="27"/>
      <c r="N205" s="27"/>
      <c r="O205" s="27"/>
    </row>
    <row r="206" spans="1:80" s="28" customFormat="1" ht="35.1" customHeight="1">
      <c r="A206" s="35">
        <v>631200536</v>
      </c>
      <c r="B206" s="35" t="s">
        <v>354</v>
      </c>
      <c r="C206" s="35"/>
      <c r="D206" s="35"/>
      <c r="E206" s="50">
        <v>1.5</v>
      </c>
      <c r="F206" s="50"/>
      <c r="G206" s="23"/>
      <c r="H206" s="50">
        <f t="shared" si="6"/>
        <v>0</v>
      </c>
      <c r="I206" s="27"/>
      <c r="J206" s="27"/>
      <c r="K206" s="27"/>
      <c r="L206" s="27"/>
      <c r="M206" s="27"/>
      <c r="N206" s="27"/>
      <c r="O206" s="27"/>
    </row>
    <row r="207" spans="1:80" s="28" customFormat="1" ht="35.1" customHeight="1">
      <c r="A207" s="35">
        <v>631200535</v>
      </c>
      <c r="B207" s="35" t="s">
        <v>355</v>
      </c>
      <c r="C207" s="35"/>
      <c r="D207" s="35"/>
      <c r="E207" s="50">
        <v>1.5</v>
      </c>
      <c r="F207" s="50"/>
      <c r="G207" s="23"/>
      <c r="H207" s="50">
        <f t="shared" si="6"/>
        <v>0</v>
      </c>
      <c r="I207" s="27"/>
      <c r="J207" s="27"/>
      <c r="K207" s="27"/>
      <c r="L207" s="27"/>
      <c r="M207" s="27"/>
      <c r="N207" s="27"/>
      <c r="O207" s="27"/>
    </row>
    <row r="208" spans="1:80" s="28" customFormat="1" ht="35.1" customHeight="1">
      <c r="A208" s="35">
        <v>631200537</v>
      </c>
      <c r="B208" s="25" t="s">
        <v>225</v>
      </c>
      <c r="C208" s="25"/>
      <c r="D208" s="25"/>
      <c r="E208" s="50">
        <v>2</v>
      </c>
      <c r="F208" s="50"/>
      <c r="G208" s="23"/>
      <c r="H208" s="50">
        <f t="shared" si="6"/>
        <v>0</v>
      </c>
      <c r="I208" s="27"/>
      <c r="J208" s="27"/>
      <c r="K208" s="27"/>
      <c r="L208" s="27"/>
      <c r="M208" s="27"/>
      <c r="N208" s="27"/>
      <c r="O208" s="2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</row>
    <row r="209" spans="1:80" s="28" customFormat="1" ht="35.1" customHeight="1">
      <c r="A209" s="35">
        <v>631200562</v>
      </c>
      <c r="B209" s="25" t="s">
        <v>326</v>
      </c>
      <c r="C209" s="25" t="s">
        <v>356</v>
      </c>
      <c r="D209" s="25"/>
      <c r="E209" s="50">
        <v>0.2</v>
      </c>
      <c r="F209" s="50"/>
      <c r="G209" s="23"/>
      <c r="H209" s="50">
        <f t="shared" si="6"/>
        <v>0</v>
      </c>
      <c r="I209" s="27"/>
      <c r="J209" s="27"/>
      <c r="K209" s="27"/>
      <c r="L209" s="27"/>
      <c r="M209" s="27"/>
      <c r="N209" s="27"/>
      <c r="O209" s="2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  <c r="BZ209" s="77"/>
      <c r="CA209" s="77"/>
      <c r="CB209" s="77"/>
    </row>
    <row r="210" spans="1:80" s="28" customFormat="1" ht="35.1" customHeight="1">
      <c r="A210" s="35">
        <v>631200526</v>
      </c>
      <c r="B210" s="35" t="s">
        <v>227</v>
      </c>
      <c r="C210" s="35"/>
      <c r="D210" s="35"/>
      <c r="E210" s="50">
        <v>30</v>
      </c>
      <c r="F210" s="50"/>
      <c r="G210" s="33"/>
      <c r="H210" s="50">
        <f t="shared" si="6"/>
        <v>0</v>
      </c>
      <c r="I210" s="27"/>
      <c r="J210" s="27"/>
      <c r="K210" s="27"/>
      <c r="L210" s="27"/>
      <c r="M210" s="27"/>
      <c r="N210" s="27"/>
      <c r="O210" s="27"/>
    </row>
    <row r="211" spans="1:80" s="28" customFormat="1" ht="35.1" customHeight="1">
      <c r="A211" s="35">
        <v>631200533</v>
      </c>
      <c r="B211" s="25" t="s">
        <v>228</v>
      </c>
      <c r="C211" s="25"/>
      <c r="D211" s="25"/>
      <c r="E211" s="50">
        <v>22</v>
      </c>
      <c r="F211" s="50"/>
      <c r="G211" s="33"/>
      <c r="H211" s="50">
        <f t="shared" si="6"/>
        <v>0</v>
      </c>
      <c r="I211" s="27"/>
      <c r="J211" s="27"/>
      <c r="K211" s="27"/>
      <c r="L211" s="27"/>
      <c r="M211" s="27"/>
      <c r="N211" s="27"/>
      <c r="O211" s="27"/>
    </row>
    <row r="212" spans="1:80" s="28" customFormat="1" ht="35.1" customHeight="1">
      <c r="A212" s="35">
        <v>631200525</v>
      </c>
      <c r="B212" s="25" t="s">
        <v>226</v>
      </c>
      <c r="C212" s="25"/>
      <c r="D212" s="25"/>
      <c r="E212" s="50">
        <v>23</v>
      </c>
      <c r="F212" s="50"/>
      <c r="G212" s="33"/>
      <c r="H212" s="50">
        <f t="shared" si="6"/>
        <v>0</v>
      </c>
      <c r="I212" s="27"/>
      <c r="J212" s="27"/>
      <c r="K212" s="27"/>
      <c r="L212" s="27"/>
      <c r="M212" s="27"/>
      <c r="N212" s="27"/>
      <c r="O212" s="2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</row>
    <row r="213" spans="1:80" s="28" customFormat="1" ht="35.1" customHeight="1">
      <c r="A213" s="34">
        <v>631200339</v>
      </c>
      <c r="B213" s="25" t="s">
        <v>83</v>
      </c>
      <c r="C213" s="25"/>
      <c r="D213" s="25"/>
      <c r="E213" s="50">
        <v>0.3</v>
      </c>
      <c r="F213" s="50"/>
      <c r="G213" s="33"/>
      <c r="H213" s="50">
        <f t="shared" si="6"/>
        <v>0</v>
      </c>
      <c r="I213" s="27"/>
      <c r="J213" s="27"/>
      <c r="K213" s="27"/>
      <c r="L213" s="27"/>
      <c r="M213" s="27"/>
      <c r="N213" s="27"/>
      <c r="O213" s="27"/>
    </row>
    <row r="214" spans="1:80" s="28" customFormat="1" ht="35.1" customHeight="1">
      <c r="A214" s="35">
        <v>631200373</v>
      </c>
      <c r="B214" s="25" t="s">
        <v>332</v>
      </c>
      <c r="C214" s="25"/>
      <c r="D214" s="25"/>
      <c r="E214" s="50">
        <v>0.5</v>
      </c>
      <c r="F214" s="50"/>
      <c r="G214" s="33"/>
      <c r="H214" s="50">
        <f t="shared" si="6"/>
        <v>0</v>
      </c>
      <c r="I214" s="27"/>
      <c r="J214" s="27"/>
      <c r="K214" s="27"/>
      <c r="L214" s="27"/>
      <c r="M214" s="27"/>
      <c r="N214" s="27"/>
      <c r="O214" s="27"/>
    </row>
    <row r="215" spans="1:80" s="28" customFormat="1" ht="35.1" customHeight="1">
      <c r="A215" s="35">
        <v>631200572</v>
      </c>
      <c r="B215" s="25" t="s">
        <v>268</v>
      </c>
      <c r="C215" s="25"/>
      <c r="D215" s="25"/>
      <c r="E215" s="50">
        <v>0.5</v>
      </c>
      <c r="F215" s="50"/>
      <c r="G215" s="33"/>
      <c r="H215" s="50">
        <f t="shared" si="6"/>
        <v>0</v>
      </c>
      <c r="I215" s="27"/>
      <c r="J215" s="27"/>
      <c r="K215" s="27"/>
      <c r="L215" s="27"/>
      <c r="M215" s="27"/>
      <c r="N215" s="27"/>
      <c r="O215" s="27"/>
    </row>
    <row r="216" spans="1:80" s="28" customFormat="1" ht="35.1" customHeight="1">
      <c r="A216" s="34">
        <v>631200573</v>
      </c>
      <c r="B216" s="25" t="s">
        <v>84</v>
      </c>
      <c r="C216" s="25"/>
      <c r="D216" s="25"/>
      <c r="E216" s="50">
        <v>0.5</v>
      </c>
      <c r="F216" s="50"/>
      <c r="G216" s="33"/>
      <c r="H216" s="50">
        <f t="shared" si="6"/>
        <v>0</v>
      </c>
      <c r="I216" s="27"/>
      <c r="J216" s="27"/>
      <c r="K216" s="27"/>
      <c r="L216" s="27"/>
      <c r="M216" s="27"/>
      <c r="N216" s="27"/>
      <c r="O216" s="27"/>
    </row>
    <row r="217" spans="1:80" s="73" customFormat="1" ht="35.1" customHeight="1">
      <c r="A217" s="34">
        <v>631200340</v>
      </c>
      <c r="B217" s="25" t="s">
        <v>84</v>
      </c>
      <c r="C217" s="25"/>
      <c r="D217" s="25"/>
      <c r="E217" s="50">
        <v>0.3</v>
      </c>
      <c r="F217" s="50"/>
      <c r="G217" s="33"/>
      <c r="H217" s="50">
        <f t="shared" si="6"/>
        <v>0</v>
      </c>
      <c r="I217" s="27"/>
      <c r="J217" s="27"/>
      <c r="K217" s="27"/>
      <c r="L217" s="27"/>
      <c r="M217" s="27"/>
      <c r="N217" s="27"/>
      <c r="O217" s="27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</row>
    <row r="218" spans="1:80" s="73" customFormat="1" ht="35.1" customHeight="1">
      <c r="A218" s="34">
        <v>631200370</v>
      </c>
      <c r="B218" s="25" t="s">
        <v>85</v>
      </c>
      <c r="C218" s="25"/>
      <c r="D218" s="25"/>
      <c r="E218" s="50">
        <v>0.35</v>
      </c>
      <c r="F218" s="50"/>
      <c r="G218" s="33"/>
      <c r="H218" s="50">
        <f t="shared" si="6"/>
        <v>0</v>
      </c>
      <c r="I218" s="27"/>
      <c r="J218" s="27"/>
      <c r="K218" s="27"/>
      <c r="L218" s="27"/>
      <c r="M218" s="27"/>
      <c r="N218" s="27"/>
      <c r="O218" s="27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</row>
    <row r="219" spans="1:80" s="85" customFormat="1" ht="35.1" customHeight="1">
      <c r="A219" s="34">
        <v>631200371</v>
      </c>
      <c r="B219" s="25" t="s">
        <v>86</v>
      </c>
      <c r="C219" s="25"/>
      <c r="D219" s="25"/>
      <c r="E219" s="50">
        <v>0.35</v>
      </c>
      <c r="F219" s="50"/>
      <c r="G219" s="33"/>
      <c r="H219" s="50">
        <f t="shared" si="6"/>
        <v>0</v>
      </c>
      <c r="I219" s="27"/>
      <c r="J219" s="27"/>
      <c r="K219" s="27"/>
      <c r="L219" s="27"/>
      <c r="M219" s="27"/>
      <c r="N219" s="27"/>
      <c r="O219" s="27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</row>
    <row r="220" spans="1:80" s="5" customFormat="1" ht="35.1" customHeight="1">
      <c r="A220" s="15" t="s">
        <v>5</v>
      </c>
      <c r="B220" s="17" t="s">
        <v>87</v>
      </c>
      <c r="C220" s="17"/>
      <c r="D220" s="17"/>
      <c r="E220" s="52" t="s">
        <v>5</v>
      </c>
      <c r="F220" s="14"/>
      <c r="G220" s="104" t="s">
        <v>5</v>
      </c>
      <c r="H220" s="52" t="s">
        <v>5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80" s="96" customFormat="1" ht="35.1" customHeight="1">
      <c r="A221" s="66" t="s">
        <v>231</v>
      </c>
      <c r="B221" s="34" t="s">
        <v>436</v>
      </c>
      <c r="C221" s="34"/>
      <c r="D221" s="34"/>
      <c r="E221" s="50">
        <v>2.5</v>
      </c>
      <c r="F221" s="57"/>
      <c r="G221" s="59"/>
      <c r="H221" s="50">
        <f>G221*E221</f>
        <v>0</v>
      </c>
      <c r="I221" s="86"/>
      <c r="J221" s="86"/>
      <c r="K221" s="86"/>
      <c r="L221" s="86"/>
      <c r="M221" s="86"/>
      <c r="N221" s="86"/>
      <c r="O221" s="86"/>
      <c r="P221" s="86"/>
    </row>
    <row r="222" spans="1:80" s="96" customFormat="1" ht="35.1" customHeight="1">
      <c r="A222" s="66" t="s">
        <v>232</v>
      </c>
      <c r="B222" s="34" t="s">
        <v>437</v>
      </c>
      <c r="C222" s="34"/>
      <c r="D222" s="34"/>
      <c r="E222" s="50">
        <v>2.5</v>
      </c>
      <c r="F222" s="57"/>
      <c r="G222" s="59"/>
      <c r="H222" s="50">
        <f t="shared" ref="H222:H285" si="7">G222*E222</f>
        <v>0</v>
      </c>
      <c r="I222" s="86"/>
      <c r="J222" s="86"/>
      <c r="K222" s="86"/>
      <c r="L222" s="86"/>
      <c r="M222" s="86"/>
      <c r="N222" s="86"/>
      <c r="O222" s="86"/>
      <c r="P222" s="86"/>
    </row>
    <row r="223" spans="1:80" s="96" customFormat="1" ht="35.1" customHeight="1">
      <c r="A223" s="66" t="s">
        <v>233</v>
      </c>
      <c r="B223" s="34" t="s">
        <v>438</v>
      </c>
      <c r="C223" s="34"/>
      <c r="D223" s="34"/>
      <c r="E223" s="50">
        <v>3.5</v>
      </c>
      <c r="F223" s="57"/>
      <c r="G223" s="59"/>
      <c r="H223" s="50">
        <f t="shared" si="7"/>
        <v>0</v>
      </c>
      <c r="I223" s="86"/>
      <c r="J223" s="86"/>
      <c r="K223" s="86"/>
      <c r="L223" s="86"/>
      <c r="M223" s="86"/>
      <c r="N223" s="86"/>
      <c r="O223" s="86"/>
      <c r="P223" s="86"/>
    </row>
    <row r="224" spans="1:80" s="96" customFormat="1" ht="35.1" customHeight="1">
      <c r="A224" s="59">
        <v>631200303</v>
      </c>
      <c r="B224" s="35" t="s">
        <v>88</v>
      </c>
      <c r="C224" s="35"/>
      <c r="D224" s="35"/>
      <c r="E224" s="50">
        <v>4</v>
      </c>
      <c r="F224" s="57"/>
      <c r="G224" s="59"/>
      <c r="H224" s="50">
        <f t="shared" si="7"/>
        <v>0</v>
      </c>
      <c r="I224" s="86"/>
      <c r="J224" s="86"/>
      <c r="K224" s="86"/>
      <c r="L224" s="86"/>
      <c r="M224" s="86"/>
      <c r="N224" s="86"/>
      <c r="O224" s="86"/>
      <c r="P224" s="86"/>
    </row>
    <row r="225" spans="1:80" s="96" customFormat="1" ht="35.1" customHeight="1">
      <c r="A225" s="59">
        <v>631200304</v>
      </c>
      <c r="B225" s="35" t="s">
        <v>160</v>
      </c>
      <c r="C225" s="35"/>
      <c r="D225" s="35"/>
      <c r="E225" s="50">
        <v>6.5</v>
      </c>
      <c r="F225" s="57"/>
      <c r="G225" s="59"/>
      <c r="H225" s="50">
        <f t="shared" si="7"/>
        <v>0</v>
      </c>
      <c r="I225" s="86"/>
      <c r="J225" s="86"/>
      <c r="K225" s="86"/>
      <c r="L225" s="86"/>
      <c r="M225" s="86"/>
      <c r="N225" s="86"/>
      <c r="O225" s="86"/>
      <c r="P225" s="86"/>
    </row>
    <row r="226" spans="1:80" s="96" customFormat="1" ht="35.1" customHeight="1">
      <c r="A226" s="65">
        <v>631200457</v>
      </c>
      <c r="B226" s="35" t="s">
        <v>360</v>
      </c>
      <c r="C226" s="35"/>
      <c r="D226" s="35"/>
      <c r="E226" s="50">
        <v>3.8</v>
      </c>
      <c r="F226" s="57"/>
      <c r="G226" s="59"/>
      <c r="H226" s="50">
        <f t="shared" si="7"/>
        <v>0</v>
      </c>
      <c r="I226" s="86"/>
      <c r="J226" s="86"/>
      <c r="K226" s="86"/>
      <c r="L226" s="86"/>
      <c r="M226" s="86"/>
      <c r="N226" s="86"/>
      <c r="O226" s="86"/>
      <c r="P226" s="86"/>
    </row>
    <row r="227" spans="1:80" s="96" customFormat="1" ht="35.1" customHeight="1">
      <c r="A227" s="59">
        <v>631200346</v>
      </c>
      <c r="B227" s="35" t="s">
        <v>89</v>
      </c>
      <c r="C227" s="35"/>
      <c r="D227" s="35"/>
      <c r="E227" s="50">
        <v>5.5</v>
      </c>
      <c r="F227" s="57"/>
      <c r="G227" s="59"/>
      <c r="H227" s="50">
        <f t="shared" si="7"/>
        <v>0</v>
      </c>
      <c r="I227" s="86"/>
      <c r="J227" s="86"/>
      <c r="K227" s="86"/>
      <c r="L227" s="86"/>
      <c r="M227" s="86"/>
      <c r="N227" s="86"/>
      <c r="O227" s="86"/>
      <c r="P227" s="86"/>
    </row>
    <row r="228" spans="1:80" s="96" customFormat="1" ht="35.1" customHeight="1">
      <c r="A228" s="69">
        <v>631200321</v>
      </c>
      <c r="B228" s="41" t="s">
        <v>465</v>
      </c>
      <c r="C228" s="36"/>
      <c r="D228" s="36"/>
      <c r="E228" s="50">
        <v>6</v>
      </c>
      <c r="F228" s="90"/>
      <c r="G228" s="59"/>
      <c r="H228" s="50">
        <f t="shared" si="7"/>
        <v>0</v>
      </c>
      <c r="I228" s="86"/>
      <c r="J228" s="86"/>
      <c r="K228" s="86"/>
      <c r="L228" s="86"/>
      <c r="M228" s="86"/>
      <c r="N228" s="86"/>
      <c r="O228" s="86"/>
      <c r="P228" s="86"/>
    </row>
    <row r="229" spans="1:80" s="96" customFormat="1" ht="35.1" customHeight="1">
      <c r="A229" s="59">
        <v>631200324</v>
      </c>
      <c r="B229" s="35" t="s">
        <v>133</v>
      </c>
      <c r="C229" s="35"/>
      <c r="D229" s="35"/>
      <c r="E229" s="50">
        <v>7</v>
      </c>
      <c r="F229" s="57"/>
      <c r="G229" s="62"/>
      <c r="H229" s="50">
        <f t="shared" si="7"/>
        <v>0</v>
      </c>
      <c r="I229" s="86"/>
      <c r="J229" s="86"/>
      <c r="K229" s="86"/>
      <c r="L229" s="86"/>
      <c r="M229" s="86"/>
      <c r="N229" s="86"/>
      <c r="O229" s="86"/>
      <c r="P229" s="86"/>
    </row>
    <row r="230" spans="1:80" s="96" customFormat="1" ht="35.1" customHeight="1">
      <c r="A230" s="59">
        <v>631200323</v>
      </c>
      <c r="B230" s="35" t="s">
        <v>134</v>
      </c>
      <c r="C230" s="35"/>
      <c r="D230" s="35"/>
      <c r="E230" s="50">
        <v>5</v>
      </c>
      <c r="F230" s="57"/>
      <c r="G230" s="59"/>
      <c r="H230" s="50">
        <f t="shared" si="7"/>
        <v>0</v>
      </c>
      <c r="I230" s="86"/>
      <c r="J230" s="86"/>
      <c r="K230" s="86"/>
      <c r="L230" s="86"/>
      <c r="M230" s="86"/>
      <c r="N230" s="86"/>
      <c r="O230" s="86"/>
      <c r="P230" s="86"/>
    </row>
    <row r="231" spans="1:80" s="96" customFormat="1" ht="35.1" customHeight="1">
      <c r="A231" s="99">
        <v>631200325</v>
      </c>
      <c r="B231" s="40" t="s">
        <v>90</v>
      </c>
      <c r="C231" s="36"/>
      <c r="D231" s="36"/>
      <c r="E231" s="50">
        <v>3</v>
      </c>
      <c r="F231" s="90"/>
      <c r="G231" s="59"/>
      <c r="H231" s="50">
        <f t="shared" si="7"/>
        <v>0</v>
      </c>
      <c r="I231" s="86"/>
      <c r="J231" s="86"/>
      <c r="K231" s="86"/>
      <c r="L231" s="86"/>
      <c r="M231" s="86"/>
      <c r="N231" s="86"/>
      <c r="O231" s="86"/>
      <c r="P231" s="86"/>
    </row>
    <row r="232" spans="1:80" s="96" customFormat="1" ht="35.1" customHeight="1">
      <c r="A232" s="65">
        <v>631200456</v>
      </c>
      <c r="B232" s="35" t="s">
        <v>359</v>
      </c>
      <c r="C232" s="35"/>
      <c r="D232" s="35"/>
      <c r="E232" s="50">
        <v>3.8</v>
      </c>
      <c r="F232" s="57"/>
      <c r="G232" s="59"/>
      <c r="H232" s="50">
        <f t="shared" si="7"/>
        <v>0</v>
      </c>
      <c r="I232" s="86"/>
      <c r="J232" s="86"/>
      <c r="K232" s="86"/>
      <c r="L232" s="86"/>
      <c r="M232" s="86"/>
      <c r="N232" s="86"/>
      <c r="O232" s="86"/>
      <c r="P232" s="86"/>
    </row>
    <row r="233" spans="1:80" s="96" customFormat="1" ht="35.1" customHeight="1">
      <c r="A233" s="100">
        <v>631200458</v>
      </c>
      <c r="B233" s="43" t="s">
        <v>361</v>
      </c>
      <c r="C233" s="39"/>
      <c r="D233" s="39"/>
      <c r="E233" s="50">
        <v>6</v>
      </c>
      <c r="F233" s="90"/>
      <c r="G233" s="59"/>
      <c r="H233" s="50">
        <f t="shared" si="7"/>
        <v>0</v>
      </c>
      <c r="I233" s="86"/>
      <c r="J233" s="86"/>
      <c r="K233" s="86"/>
      <c r="L233" s="86"/>
      <c r="M233" s="86"/>
      <c r="N233" s="86"/>
      <c r="O233" s="86"/>
      <c r="P233" s="86"/>
    </row>
    <row r="234" spans="1:80" s="96" customFormat="1" ht="35.1" customHeight="1">
      <c r="A234" s="65">
        <v>631200578</v>
      </c>
      <c r="B234" s="35" t="s">
        <v>362</v>
      </c>
      <c r="C234" s="35"/>
      <c r="D234" s="35"/>
      <c r="E234" s="50">
        <v>5</v>
      </c>
      <c r="F234" s="57"/>
      <c r="G234" s="59"/>
      <c r="H234" s="50">
        <f t="shared" si="7"/>
        <v>0</v>
      </c>
      <c r="I234" s="86"/>
      <c r="J234" s="86"/>
      <c r="K234" s="86"/>
      <c r="L234" s="86"/>
      <c r="M234" s="86"/>
      <c r="N234" s="86"/>
      <c r="O234" s="86"/>
      <c r="P234" s="86"/>
    </row>
    <row r="235" spans="1:80" s="96" customFormat="1" ht="35.1" customHeight="1">
      <c r="A235" s="65">
        <v>631200579</v>
      </c>
      <c r="B235" s="35" t="s">
        <v>363</v>
      </c>
      <c r="C235" s="35"/>
      <c r="D235" s="35"/>
      <c r="E235" s="50">
        <v>3.8</v>
      </c>
      <c r="F235" s="57"/>
      <c r="G235" s="59"/>
      <c r="H235" s="50">
        <f t="shared" si="7"/>
        <v>0</v>
      </c>
      <c r="I235" s="86"/>
      <c r="J235" s="86"/>
      <c r="K235" s="86"/>
      <c r="L235" s="86"/>
      <c r="M235" s="86"/>
      <c r="N235" s="86"/>
      <c r="O235" s="86"/>
      <c r="P235" s="86"/>
    </row>
    <row r="236" spans="1:80" s="86" customFormat="1" ht="35.1" customHeight="1">
      <c r="A236" s="65">
        <v>631200589</v>
      </c>
      <c r="B236" s="92" t="s">
        <v>439</v>
      </c>
      <c r="C236" s="34"/>
      <c r="D236" s="34"/>
      <c r="E236" s="50">
        <v>1</v>
      </c>
      <c r="F236" s="57"/>
      <c r="G236" s="59"/>
      <c r="H236" s="50">
        <f t="shared" si="7"/>
        <v>0</v>
      </c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</row>
    <row r="237" spans="1:80" s="96" customFormat="1" ht="35.1" customHeight="1">
      <c r="A237" s="88">
        <v>631200299</v>
      </c>
      <c r="B237" s="24" t="s">
        <v>91</v>
      </c>
      <c r="C237" s="24"/>
      <c r="D237" s="24"/>
      <c r="E237" s="50">
        <v>180</v>
      </c>
      <c r="F237" s="57"/>
      <c r="G237" s="59"/>
      <c r="H237" s="50">
        <f t="shared" si="7"/>
        <v>0</v>
      </c>
      <c r="I237" s="86"/>
      <c r="J237" s="86"/>
      <c r="K237" s="87"/>
      <c r="L237" s="87"/>
      <c r="M237" s="87"/>
      <c r="N237" s="87"/>
      <c r="O237" s="87"/>
      <c r="P237" s="87"/>
    </row>
    <row r="238" spans="1:80" s="96" customFormat="1" ht="35.1" customHeight="1">
      <c r="A238" s="65">
        <v>631200184</v>
      </c>
      <c r="B238" s="35" t="s">
        <v>234</v>
      </c>
      <c r="C238" s="35"/>
      <c r="D238" s="35"/>
      <c r="E238" s="50">
        <v>1.8</v>
      </c>
      <c r="F238" s="57"/>
      <c r="G238" s="59"/>
      <c r="H238" s="50">
        <f t="shared" si="7"/>
        <v>0</v>
      </c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</row>
    <row r="239" spans="1:80" s="96" customFormat="1" ht="35.1" customHeight="1">
      <c r="A239" s="59">
        <v>631200186</v>
      </c>
      <c r="B239" s="35" t="s">
        <v>92</v>
      </c>
      <c r="C239" s="35"/>
      <c r="D239" s="35"/>
      <c r="E239" s="50">
        <v>0.7</v>
      </c>
      <c r="F239" s="57"/>
      <c r="G239" s="59"/>
      <c r="H239" s="50">
        <f t="shared" si="7"/>
        <v>0</v>
      </c>
      <c r="I239" s="86"/>
      <c r="J239" s="86"/>
      <c r="K239" s="86"/>
      <c r="L239" s="86"/>
      <c r="M239" s="86"/>
      <c r="N239" s="86"/>
      <c r="O239" s="86"/>
      <c r="P239" s="86"/>
    </row>
    <row r="240" spans="1:80" s="96" customFormat="1" ht="35.1" customHeight="1">
      <c r="A240" s="100">
        <v>631200185</v>
      </c>
      <c r="B240" s="40" t="s">
        <v>440</v>
      </c>
      <c r="C240" s="39"/>
      <c r="D240" s="39"/>
      <c r="E240" s="50">
        <v>2</v>
      </c>
      <c r="F240" s="90"/>
      <c r="G240" s="59"/>
      <c r="H240" s="50">
        <f t="shared" si="7"/>
        <v>0</v>
      </c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6"/>
    </row>
    <row r="241" spans="1:80" s="96" customFormat="1" ht="35.1" customHeight="1">
      <c r="A241" s="65">
        <v>631200237</v>
      </c>
      <c r="B241" s="35" t="s">
        <v>364</v>
      </c>
      <c r="C241" s="35"/>
      <c r="D241" s="23"/>
      <c r="E241" s="50">
        <v>2.5</v>
      </c>
      <c r="F241" s="61"/>
      <c r="G241" s="62"/>
      <c r="H241" s="50">
        <f t="shared" si="7"/>
        <v>0</v>
      </c>
      <c r="I241" s="86"/>
      <c r="J241" s="86"/>
      <c r="K241" s="86"/>
      <c r="L241" s="86"/>
      <c r="M241" s="86"/>
      <c r="N241" s="86"/>
      <c r="O241" s="86"/>
      <c r="P241" s="86"/>
    </row>
    <row r="242" spans="1:80" s="86" customFormat="1" ht="35.1" customHeight="1">
      <c r="A242" s="62">
        <v>631200359</v>
      </c>
      <c r="B242" s="23" t="s">
        <v>161</v>
      </c>
      <c r="C242" s="23"/>
      <c r="D242" s="23"/>
      <c r="E242" s="50">
        <v>2.1</v>
      </c>
      <c r="F242" s="61"/>
      <c r="G242" s="62"/>
      <c r="H242" s="50">
        <f t="shared" si="7"/>
        <v>0</v>
      </c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</row>
    <row r="243" spans="1:80" s="96" customFormat="1" ht="35.1" customHeight="1">
      <c r="A243" s="65">
        <v>631200571</v>
      </c>
      <c r="B243" s="35" t="s">
        <v>381</v>
      </c>
      <c r="C243" s="35"/>
      <c r="D243" s="35"/>
      <c r="E243" s="50">
        <v>0.75</v>
      </c>
      <c r="F243" s="61"/>
      <c r="G243" s="59"/>
      <c r="H243" s="50">
        <f t="shared" si="7"/>
        <v>0</v>
      </c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6"/>
    </row>
    <row r="244" spans="1:80" s="96" customFormat="1" ht="35.1" customHeight="1">
      <c r="A244" s="65">
        <v>631200591</v>
      </c>
      <c r="B244" s="23" t="s">
        <v>444</v>
      </c>
      <c r="C244" s="25"/>
      <c r="D244" s="25"/>
      <c r="E244" s="50">
        <v>3.5</v>
      </c>
      <c r="F244" s="57"/>
      <c r="G244" s="59"/>
      <c r="H244" s="50">
        <f t="shared" si="7"/>
        <v>0</v>
      </c>
      <c r="I244" s="86"/>
      <c r="J244" s="86"/>
      <c r="K244" s="86"/>
      <c r="L244" s="86"/>
      <c r="M244" s="86"/>
      <c r="N244" s="86"/>
      <c r="O244" s="86"/>
      <c r="P244" s="86"/>
    </row>
    <row r="245" spans="1:80" s="96" customFormat="1" ht="35.1" customHeight="1">
      <c r="A245" s="100">
        <v>631200606</v>
      </c>
      <c r="B245" s="43" t="s">
        <v>365</v>
      </c>
      <c r="C245" s="39"/>
      <c r="D245" s="38"/>
      <c r="E245" s="50">
        <v>4</v>
      </c>
      <c r="F245" s="89"/>
      <c r="G245" s="62"/>
      <c r="H245" s="50">
        <f t="shared" si="7"/>
        <v>0</v>
      </c>
      <c r="I245" s="86"/>
      <c r="J245" s="86"/>
      <c r="K245" s="86"/>
      <c r="L245" s="86"/>
      <c r="M245" s="86"/>
      <c r="N245" s="86"/>
      <c r="O245" s="86"/>
      <c r="P245" s="86"/>
    </row>
    <row r="246" spans="1:80" s="96" customFormat="1" ht="35.1" customHeight="1">
      <c r="A246" s="88">
        <v>631200439</v>
      </c>
      <c r="B246" s="24" t="s">
        <v>309</v>
      </c>
      <c r="C246" s="24"/>
      <c r="D246" s="24"/>
      <c r="E246" s="50">
        <v>6</v>
      </c>
      <c r="F246" s="57"/>
      <c r="G246" s="59"/>
      <c r="H246" s="50">
        <f t="shared" si="7"/>
        <v>0</v>
      </c>
      <c r="I246" s="86"/>
      <c r="J246" s="86"/>
      <c r="K246" s="86"/>
      <c r="L246" s="86"/>
      <c r="M246" s="86"/>
      <c r="N246" s="86"/>
      <c r="O246" s="86"/>
      <c r="P246" s="86"/>
    </row>
    <row r="247" spans="1:80" s="96" customFormat="1" ht="35.1" customHeight="1">
      <c r="A247" s="65">
        <v>631200362</v>
      </c>
      <c r="B247" s="23" t="s">
        <v>441</v>
      </c>
      <c r="C247" s="35"/>
      <c r="D247" s="23"/>
      <c r="E247" s="50">
        <v>10</v>
      </c>
      <c r="F247" s="61"/>
      <c r="G247" s="62"/>
      <c r="H247" s="50">
        <f t="shared" si="7"/>
        <v>0</v>
      </c>
      <c r="I247" s="86"/>
      <c r="J247" s="86"/>
      <c r="K247" s="86"/>
      <c r="L247" s="86"/>
      <c r="M247" s="86"/>
      <c r="N247" s="86"/>
      <c r="O247" s="86"/>
      <c r="P247" s="86"/>
    </row>
    <row r="248" spans="1:80" s="96" customFormat="1" ht="35.1" customHeight="1">
      <c r="A248" s="59">
        <v>631200504</v>
      </c>
      <c r="B248" s="23" t="s">
        <v>191</v>
      </c>
      <c r="C248" s="23"/>
      <c r="D248" s="23"/>
      <c r="E248" s="50">
        <v>4</v>
      </c>
      <c r="F248" s="57"/>
      <c r="G248" s="59"/>
      <c r="H248" s="50">
        <f t="shared" si="7"/>
        <v>0</v>
      </c>
      <c r="I248" s="86"/>
      <c r="J248" s="86"/>
      <c r="K248" s="86"/>
      <c r="L248" s="86"/>
      <c r="M248" s="86"/>
      <c r="N248" s="86"/>
      <c r="O248" s="86"/>
      <c r="P248" s="86"/>
    </row>
    <row r="249" spans="1:80" s="96" customFormat="1" ht="35.1" customHeight="1">
      <c r="A249" s="59">
        <v>631200247</v>
      </c>
      <c r="B249" s="23" t="s">
        <v>269</v>
      </c>
      <c r="C249" s="23"/>
      <c r="D249" s="23"/>
      <c r="E249" s="50">
        <v>3.5</v>
      </c>
      <c r="F249" s="57"/>
      <c r="G249" s="59"/>
      <c r="H249" s="50">
        <f t="shared" si="7"/>
        <v>0</v>
      </c>
      <c r="I249" s="86"/>
      <c r="J249" s="86"/>
      <c r="K249" s="86"/>
      <c r="L249" s="86"/>
      <c r="M249" s="86"/>
      <c r="N249" s="86"/>
      <c r="O249" s="86"/>
      <c r="P249" s="86"/>
    </row>
    <row r="250" spans="1:80" s="96" customFormat="1" ht="35.1" customHeight="1">
      <c r="A250" s="59">
        <v>631200503</v>
      </c>
      <c r="B250" s="23" t="s">
        <v>192</v>
      </c>
      <c r="C250" s="23"/>
      <c r="D250" s="23"/>
      <c r="E250" s="50">
        <v>6</v>
      </c>
      <c r="F250" s="57"/>
      <c r="G250" s="59"/>
      <c r="H250" s="50">
        <f t="shared" si="7"/>
        <v>0</v>
      </c>
      <c r="I250" s="86"/>
      <c r="J250" s="86"/>
      <c r="K250" s="86"/>
      <c r="L250" s="86"/>
      <c r="M250" s="86"/>
      <c r="N250" s="86"/>
      <c r="O250" s="86"/>
      <c r="P250" s="86"/>
    </row>
    <row r="251" spans="1:80" s="96" customFormat="1" ht="35.1" customHeight="1">
      <c r="A251" s="59">
        <v>631200505</v>
      </c>
      <c r="B251" s="23" t="s">
        <v>193</v>
      </c>
      <c r="C251" s="23"/>
      <c r="D251" s="23"/>
      <c r="E251" s="50">
        <v>5</v>
      </c>
      <c r="F251" s="57"/>
      <c r="G251" s="59"/>
      <c r="H251" s="50">
        <f t="shared" si="7"/>
        <v>0</v>
      </c>
      <c r="I251" s="86"/>
      <c r="J251" s="86"/>
      <c r="K251" s="86"/>
      <c r="L251" s="86"/>
      <c r="M251" s="86"/>
      <c r="N251" s="86"/>
      <c r="O251" s="86"/>
      <c r="P251" s="86"/>
    </row>
    <row r="252" spans="1:80" s="96" customFormat="1" ht="35.1" customHeight="1">
      <c r="A252" s="59">
        <v>631200248</v>
      </c>
      <c r="B252" s="23" t="s">
        <v>272</v>
      </c>
      <c r="C252" s="23"/>
      <c r="D252" s="23"/>
      <c r="E252" s="50">
        <v>3.5</v>
      </c>
      <c r="F252" s="57"/>
      <c r="G252" s="59"/>
      <c r="H252" s="50">
        <f t="shared" si="7"/>
        <v>0</v>
      </c>
      <c r="I252" s="86"/>
      <c r="J252" s="86"/>
      <c r="K252" s="86"/>
      <c r="L252" s="86"/>
      <c r="M252" s="86"/>
      <c r="N252" s="86"/>
      <c r="O252" s="86"/>
      <c r="P252" s="86"/>
    </row>
    <row r="253" spans="1:80" s="96" customFormat="1" ht="35.1" customHeight="1">
      <c r="A253" s="59">
        <v>631200192</v>
      </c>
      <c r="B253" s="23" t="s">
        <v>273</v>
      </c>
      <c r="C253" s="23"/>
      <c r="D253" s="23"/>
      <c r="E253" s="50">
        <v>3.5</v>
      </c>
      <c r="F253" s="57"/>
      <c r="G253" s="59"/>
      <c r="H253" s="50">
        <f t="shared" si="7"/>
        <v>0</v>
      </c>
      <c r="I253" s="86"/>
      <c r="J253" s="86"/>
      <c r="K253" s="86"/>
      <c r="L253" s="86"/>
      <c r="M253" s="86"/>
      <c r="N253" s="86"/>
      <c r="O253" s="86"/>
      <c r="P253" s="86"/>
    </row>
    <row r="254" spans="1:80" s="96" customFormat="1" ht="35.1" customHeight="1">
      <c r="A254" s="59">
        <v>631200463</v>
      </c>
      <c r="B254" s="23" t="s">
        <v>270</v>
      </c>
      <c r="C254" s="23"/>
      <c r="D254" s="23"/>
      <c r="E254" s="50">
        <v>4</v>
      </c>
      <c r="F254" s="57"/>
      <c r="G254" s="59"/>
      <c r="H254" s="50">
        <f t="shared" si="7"/>
        <v>0</v>
      </c>
      <c r="I254" s="86"/>
      <c r="J254" s="86"/>
      <c r="K254" s="86"/>
      <c r="L254" s="86"/>
      <c r="M254" s="86"/>
      <c r="N254" s="86"/>
      <c r="O254" s="86"/>
      <c r="P254" s="86"/>
    </row>
    <row r="255" spans="1:80" s="96" customFormat="1" ht="35.1" customHeight="1">
      <c r="A255" s="59">
        <v>631200550</v>
      </c>
      <c r="B255" s="23" t="s">
        <v>271</v>
      </c>
      <c r="C255" s="23"/>
      <c r="D255" s="23"/>
      <c r="E255" s="50">
        <v>4</v>
      </c>
      <c r="F255" s="57"/>
      <c r="G255" s="59"/>
      <c r="H255" s="50">
        <f t="shared" si="7"/>
        <v>0</v>
      </c>
      <c r="I255" s="86"/>
      <c r="J255" s="86"/>
      <c r="K255" s="86"/>
      <c r="L255" s="86"/>
      <c r="M255" s="86"/>
      <c r="N255" s="86"/>
      <c r="O255" s="86"/>
      <c r="P255" s="86"/>
    </row>
    <row r="256" spans="1:80" s="96" customFormat="1" ht="35.1" customHeight="1">
      <c r="A256" s="62">
        <v>631200162</v>
      </c>
      <c r="B256" s="23" t="s">
        <v>132</v>
      </c>
      <c r="C256" s="23"/>
      <c r="D256" s="23"/>
      <c r="E256" s="50">
        <v>3.5</v>
      </c>
      <c r="F256" s="61"/>
      <c r="G256" s="62"/>
      <c r="H256" s="50">
        <f t="shared" si="7"/>
        <v>0</v>
      </c>
      <c r="I256" s="86"/>
      <c r="J256" s="86"/>
      <c r="K256" s="86"/>
      <c r="L256" s="86"/>
      <c r="M256" s="86"/>
      <c r="N256" s="86"/>
      <c r="O256" s="86"/>
      <c r="P256" s="86"/>
    </row>
    <row r="257" spans="1:80" s="96" customFormat="1" ht="35.1" customHeight="1">
      <c r="A257" s="59">
        <v>631200501</v>
      </c>
      <c r="B257" s="23" t="s">
        <v>194</v>
      </c>
      <c r="C257" s="23"/>
      <c r="D257" s="23"/>
      <c r="E257" s="50">
        <v>7</v>
      </c>
      <c r="F257" s="57"/>
      <c r="G257" s="59"/>
      <c r="H257" s="50">
        <f t="shared" si="7"/>
        <v>0</v>
      </c>
      <c r="I257" s="86"/>
      <c r="J257" s="86"/>
      <c r="K257" s="86"/>
      <c r="L257" s="86"/>
      <c r="M257" s="86"/>
      <c r="N257" s="86"/>
      <c r="O257" s="86"/>
      <c r="P257" s="86"/>
    </row>
    <row r="258" spans="1:80" s="96" customFormat="1" ht="35.1" customHeight="1">
      <c r="A258" s="62">
        <v>631200160</v>
      </c>
      <c r="B258" s="23" t="s">
        <v>131</v>
      </c>
      <c r="C258" s="23"/>
      <c r="D258" s="23"/>
      <c r="E258" s="50">
        <v>3.5</v>
      </c>
      <c r="F258" s="61"/>
      <c r="G258" s="62"/>
      <c r="H258" s="50">
        <f t="shared" si="7"/>
        <v>0</v>
      </c>
      <c r="I258" s="86"/>
      <c r="J258" s="86"/>
      <c r="K258" s="87"/>
      <c r="L258" s="87"/>
      <c r="M258" s="87"/>
      <c r="N258" s="87"/>
      <c r="O258" s="87"/>
      <c r="P258" s="87"/>
    </row>
    <row r="259" spans="1:80" s="96" customFormat="1" ht="35.1" customHeight="1">
      <c r="A259" s="59">
        <v>631200506</v>
      </c>
      <c r="B259" s="23" t="s">
        <v>195</v>
      </c>
      <c r="C259" s="23"/>
      <c r="D259" s="23"/>
      <c r="E259" s="50">
        <v>5</v>
      </c>
      <c r="F259" s="57"/>
      <c r="G259" s="59"/>
      <c r="H259" s="50">
        <f t="shared" si="7"/>
        <v>0</v>
      </c>
      <c r="I259" s="86"/>
      <c r="J259" s="86"/>
      <c r="K259" s="86"/>
      <c r="L259" s="86"/>
      <c r="M259" s="86"/>
      <c r="N259" s="86"/>
      <c r="O259" s="86"/>
      <c r="P259" s="86"/>
    </row>
    <row r="260" spans="1:80" s="96" customFormat="1" ht="35.1" customHeight="1">
      <c r="A260" s="62">
        <v>631200507</v>
      </c>
      <c r="B260" s="23" t="s">
        <v>196</v>
      </c>
      <c r="C260" s="23"/>
      <c r="D260" s="23"/>
      <c r="E260" s="50">
        <v>5.5</v>
      </c>
      <c r="F260" s="61"/>
      <c r="G260" s="62"/>
      <c r="H260" s="50">
        <f t="shared" si="7"/>
        <v>0</v>
      </c>
      <c r="I260" s="86"/>
      <c r="J260" s="86"/>
      <c r="K260" s="86"/>
      <c r="L260" s="86"/>
      <c r="M260" s="86"/>
      <c r="N260" s="86"/>
      <c r="O260" s="86"/>
      <c r="P260" s="86"/>
    </row>
    <row r="261" spans="1:80" s="96" customFormat="1" ht="35.1" customHeight="1">
      <c r="A261" s="62">
        <v>631200502</v>
      </c>
      <c r="B261" s="23" t="s">
        <v>197</v>
      </c>
      <c r="C261" s="23"/>
      <c r="D261" s="23"/>
      <c r="E261" s="50">
        <v>8</v>
      </c>
      <c r="F261" s="61"/>
      <c r="G261" s="62"/>
      <c r="H261" s="50">
        <f t="shared" si="7"/>
        <v>0</v>
      </c>
      <c r="I261" s="86"/>
      <c r="J261" s="86"/>
      <c r="K261" s="86"/>
      <c r="L261" s="86"/>
      <c r="M261" s="86"/>
      <c r="N261" s="86"/>
      <c r="O261" s="86"/>
      <c r="P261" s="86"/>
    </row>
    <row r="262" spans="1:80" s="86" customFormat="1" ht="35.1" customHeight="1">
      <c r="A262" s="62">
        <v>631200508</v>
      </c>
      <c r="B262" s="23" t="s">
        <v>198</v>
      </c>
      <c r="C262" s="23"/>
      <c r="D262" s="23"/>
      <c r="E262" s="50">
        <v>7</v>
      </c>
      <c r="F262" s="61"/>
      <c r="G262" s="62"/>
      <c r="H262" s="50">
        <f t="shared" si="7"/>
        <v>0</v>
      </c>
    </row>
    <row r="263" spans="1:80" s="86" customFormat="1" ht="35.1" customHeight="1">
      <c r="A263" s="62">
        <v>631200161</v>
      </c>
      <c r="B263" s="23" t="s">
        <v>274</v>
      </c>
      <c r="C263" s="23"/>
      <c r="D263" s="23"/>
      <c r="E263" s="50">
        <v>4.5</v>
      </c>
      <c r="F263" s="61"/>
      <c r="G263" s="62"/>
      <c r="H263" s="50">
        <f t="shared" si="7"/>
        <v>0</v>
      </c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</row>
    <row r="264" spans="1:80" s="96" customFormat="1" ht="35.1" customHeight="1">
      <c r="A264" s="62">
        <v>631200249</v>
      </c>
      <c r="B264" s="23" t="s">
        <v>93</v>
      </c>
      <c r="C264" s="23"/>
      <c r="D264" s="23"/>
      <c r="E264" s="50">
        <v>4.4000000000000004</v>
      </c>
      <c r="F264" s="61"/>
      <c r="G264" s="62"/>
      <c r="H264" s="50">
        <f t="shared" si="7"/>
        <v>0</v>
      </c>
      <c r="I264" s="86"/>
      <c r="J264" s="86"/>
      <c r="K264" s="87"/>
      <c r="L264" s="87"/>
      <c r="M264" s="87"/>
      <c r="N264" s="87"/>
      <c r="O264" s="87"/>
      <c r="P264" s="87"/>
    </row>
    <row r="265" spans="1:80" s="96" customFormat="1" ht="35.1" customHeight="1">
      <c r="A265" s="88">
        <v>631200193</v>
      </c>
      <c r="B265" s="24" t="s">
        <v>451</v>
      </c>
      <c r="C265" s="24"/>
      <c r="D265" s="64"/>
      <c r="E265" s="50">
        <v>2</v>
      </c>
      <c r="F265" s="57"/>
      <c r="G265" s="98"/>
      <c r="H265" s="50">
        <f t="shared" si="7"/>
        <v>0</v>
      </c>
      <c r="I265" s="87"/>
      <c r="J265" s="87"/>
      <c r="K265" s="87"/>
      <c r="L265" s="87"/>
      <c r="M265" s="87"/>
    </row>
    <row r="266" spans="1:80" s="96" customFormat="1" ht="35.1" customHeight="1">
      <c r="A266" s="88">
        <v>631200163</v>
      </c>
      <c r="B266" s="24" t="s">
        <v>452</v>
      </c>
      <c r="C266" s="24"/>
      <c r="D266" s="64"/>
      <c r="E266" s="50">
        <v>2</v>
      </c>
      <c r="F266" s="57"/>
      <c r="G266" s="98"/>
      <c r="H266" s="50">
        <f t="shared" si="7"/>
        <v>0</v>
      </c>
      <c r="I266" s="87"/>
      <c r="J266" s="87"/>
      <c r="K266" s="87"/>
      <c r="L266" s="87"/>
      <c r="M266" s="87"/>
    </row>
    <row r="267" spans="1:80" s="96" customFormat="1" ht="35.1" customHeight="1">
      <c r="A267" s="59">
        <v>631200468</v>
      </c>
      <c r="B267" s="25" t="s">
        <v>164</v>
      </c>
      <c r="C267" s="25"/>
      <c r="D267" s="25"/>
      <c r="E267" s="50">
        <v>11</v>
      </c>
      <c r="F267" s="57"/>
      <c r="G267" s="59"/>
      <c r="H267" s="50">
        <f t="shared" si="7"/>
        <v>0</v>
      </c>
      <c r="I267" s="86"/>
      <c r="J267" s="86"/>
      <c r="K267" s="86"/>
      <c r="L267" s="86"/>
      <c r="M267" s="86"/>
      <c r="N267" s="86"/>
      <c r="O267" s="86"/>
      <c r="P267" s="86"/>
    </row>
    <row r="268" spans="1:80" s="96" customFormat="1" ht="35.1" customHeight="1">
      <c r="A268" s="59">
        <v>631200319</v>
      </c>
      <c r="B268" s="35" t="s">
        <v>162</v>
      </c>
      <c r="C268" s="35"/>
      <c r="D268" s="35"/>
      <c r="E268" s="50">
        <v>3.5</v>
      </c>
      <c r="F268" s="57"/>
      <c r="G268" s="59"/>
      <c r="H268" s="50">
        <f t="shared" si="7"/>
        <v>0</v>
      </c>
      <c r="I268" s="86"/>
      <c r="J268" s="86"/>
      <c r="K268" s="86"/>
      <c r="L268" s="86"/>
      <c r="M268" s="86"/>
      <c r="N268" s="86"/>
      <c r="O268" s="86"/>
      <c r="P268" s="86"/>
    </row>
    <row r="269" spans="1:80" s="96" customFormat="1" ht="35.1" customHeight="1">
      <c r="A269" s="59">
        <v>631200317</v>
      </c>
      <c r="B269" s="35" t="s">
        <v>163</v>
      </c>
      <c r="C269" s="35"/>
      <c r="D269" s="35"/>
      <c r="E269" s="50">
        <v>3.95</v>
      </c>
      <c r="F269" s="57"/>
      <c r="G269" s="59"/>
      <c r="H269" s="50">
        <f t="shared" si="7"/>
        <v>0</v>
      </c>
      <c r="I269" s="86"/>
      <c r="J269" s="86"/>
      <c r="K269" s="86"/>
      <c r="L269" s="86"/>
      <c r="M269" s="86"/>
      <c r="N269" s="86"/>
      <c r="O269" s="86"/>
      <c r="P269" s="86"/>
    </row>
    <row r="270" spans="1:80" s="96" customFormat="1" ht="35.1" customHeight="1">
      <c r="A270" s="69">
        <v>631200222</v>
      </c>
      <c r="B270" s="41" t="s">
        <v>471</v>
      </c>
      <c r="C270" s="39"/>
      <c r="D270" s="39"/>
      <c r="E270" s="50">
        <v>6</v>
      </c>
      <c r="F270" s="90"/>
      <c r="G270" s="59"/>
      <c r="H270" s="50">
        <f t="shared" si="7"/>
        <v>0</v>
      </c>
      <c r="I270" s="86"/>
      <c r="J270" s="86"/>
      <c r="K270" s="86"/>
      <c r="L270" s="86"/>
      <c r="M270" s="86"/>
      <c r="N270" s="86"/>
      <c r="O270" s="86"/>
      <c r="P270" s="86"/>
    </row>
    <row r="271" spans="1:80" s="96" customFormat="1" ht="35.1" customHeight="1">
      <c r="A271" s="59">
        <v>631200460</v>
      </c>
      <c r="B271" s="35" t="s">
        <v>407</v>
      </c>
      <c r="C271" s="35"/>
      <c r="D271" s="35"/>
      <c r="E271" s="50">
        <v>6</v>
      </c>
      <c r="F271" s="57"/>
      <c r="G271" s="59"/>
      <c r="H271" s="50">
        <f t="shared" si="7"/>
        <v>0</v>
      </c>
      <c r="I271" s="86"/>
      <c r="J271" s="86"/>
      <c r="K271" s="86"/>
      <c r="L271" s="86"/>
      <c r="M271" s="86"/>
      <c r="N271" s="86"/>
      <c r="O271" s="86"/>
      <c r="P271" s="86"/>
    </row>
    <row r="272" spans="1:80" s="96" customFormat="1" ht="35.1" customHeight="1">
      <c r="A272" s="88">
        <v>631200318</v>
      </c>
      <c r="B272" s="24" t="s">
        <v>235</v>
      </c>
      <c r="C272" s="24"/>
      <c r="D272" s="24"/>
      <c r="E272" s="50">
        <v>3.2</v>
      </c>
      <c r="F272" s="57"/>
      <c r="G272" s="59"/>
      <c r="H272" s="50">
        <f t="shared" si="7"/>
        <v>0</v>
      </c>
      <c r="I272" s="86"/>
      <c r="J272" s="86"/>
      <c r="K272" s="86"/>
      <c r="L272" s="86"/>
      <c r="M272" s="86"/>
      <c r="N272" s="86"/>
      <c r="O272" s="86"/>
      <c r="P272" s="86"/>
    </row>
    <row r="273" spans="1:16" s="96" customFormat="1" ht="35.1" customHeight="1">
      <c r="A273" s="65">
        <v>631200594</v>
      </c>
      <c r="B273" s="23" t="s">
        <v>442</v>
      </c>
      <c r="C273" s="25"/>
      <c r="D273" s="25"/>
      <c r="E273" s="50">
        <v>0.65</v>
      </c>
      <c r="F273" s="57"/>
      <c r="G273" s="59"/>
      <c r="H273" s="50">
        <f t="shared" si="7"/>
        <v>0</v>
      </c>
      <c r="I273" s="86"/>
      <c r="J273" s="86"/>
      <c r="K273" s="86"/>
      <c r="L273" s="86"/>
      <c r="M273" s="86"/>
      <c r="N273" s="86"/>
      <c r="O273" s="86"/>
      <c r="P273" s="86"/>
    </row>
    <row r="274" spans="1:16" s="96" customFormat="1" ht="35.1" customHeight="1">
      <c r="A274" s="59">
        <v>631200410</v>
      </c>
      <c r="B274" s="25" t="s">
        <v>94</v>
      </c>
      <c r="C274" s="25"/>
      <c r="D274" s="25"/>
      <c r="E274" s="50">
        <v>5</v>
      </c>
      <c r="F274" s="57"/>
      <c r="G274" s="59"/>
      <c r="H274" s="50">
        <f t="shared" si="7"/>
        <v>0</v>
      </c>
      <c r="I274" s="86"/>
      <c r="J274" s="86"/>
      <c r="K274" s="86"/>
      <c r="L274" s="86"/>
      <c r="M274" s="86"/>
      <c r="N274" s="86"/>
      <c r="O274" s="86"/>
      <c r="P274" s="86"/>
    </row>
    <row r="275" spans="1:16" s="96" customFormat="1" ht="35.1" customHeight="1">
      <c r="A275" s="59">
        <v>631200411</v>
      </c>
      <c r="B275" s="25" t="s">
        <v>95</v>
      </c>
      <c r="C275" s="25"/>
      <c r="D275" s="25"/>
      <c r="E275" s="50">
        <v>2</v>
      </c>
      <c r="F275" s="57"/>
      <c r="G275" s="59"/>
      <c r="H275" s="50">
        <f t="shared" si="7"/>
        <v>0</v>
      </c>
      <c r="I275" s="86"/>
      <c r="J275" s="86"/>
      <c r="K275" s="86"/>
      <c r="L275" s="86"/>
      <c r="M275" s="86"/>
      <c r="N275" s="86"/>
      <c r="O275" s="86"/>
      <c r="P275" s="86"/>
    </row>
    <row r="276" spans="1:16" s="96" customFormat="1" ht="35.1" customHeight="1">
      <c r="A276" s="65">
        <v>631200590</v>
      </c>
      <c r="B276" s="23" t="s">
        <v>468</v>
      </c>
      <c r="C276" s="65"/>
      <c r="D276" s="35"/>
      <c r="E276" s="50">
        <v>3.5</v>
      </c>
      <c r="F276" s="57"/>
      <c r="G276" s="62"/>
      <c r="H276" s="50">
        <f t="shared" si="7"/>
        <v>0</v>
      </c>
      <c r="I276" s="86"/>
      <c r="J276" s="86"/>
      <c r="K276" s="86"/>
      <c r="L276" s="86"/>
      <c r="M276" s="86"/>
      <c r="N276" s="86"/>
      <c r="O276" s="86"/>
      <c r="P276" s="86"/>
    </row>
    <row r="277" spans="1:16" s="96" customFormat="1" ht="35.1" customHeight="1">
      <c r="A277" s="59">
        <v>631200459</v>
      </c>
      <c r="B277" s="35" t="s">
        <v>96</v>
      </c>
      <c r="C277" s="35"/>
      <c r="D277" s="24"/>
      <c r="E277" s="50">
        <v>1.5</v>
      </c>
      <c r="F277" s="57"/>
      <c r="G277" s="59"/>
      <c r="H277" s="50">
        <f t="shared" si="7"/>
        <v>0</v>
      </c>
      <c r="I277" s="87"/>
      <c r="J277" s="87"/>
      <c r="K277" s="87"/>
      <c r="L277" s="87"/>
      <c r="M277" s="87"/>
      <c r="N277" s="87"/>
    </row>
    <row r="278" spans="1:16" s="96" customFormat="1" ht="35.1" customHeight="1">
      <c r="A278" s="65">
        <v>631200592</v>
      </c>
      <c r="B278" s="23" t="s">
        <v>445</v>
      </c>
      <c r="C278" s="25"/>
      <c r="D278" s="25"/>
      <c r="E278" s="50">
        <v>2</v>
      </c>
      <c r="F278" s="57"/>
      <c r="G278" s="59"/>
      <c r="H278" s="50">
        <f t="shared" si="7"/>
        <v>0</v>
      </c>
      <c r="I278" s="86"/>
      <c r="J278" s="86"/>
      <c r="K278" s="86"/>
      <c r="L278" s="86"/>
      <c r="M278" s="86"/>
      <c r="N278" s="86"/>
      <c r="O278" s="86"/>
      <c r="P278" s="86"/>
    </row>
    <row r="279" spans="1:16" s="96" customFormat="1" ht="35.1" customHeight="1">
      <c r="A279" s="65">
        <v>631200593</v>
      </c>
      <c r="B279" s="23" t="s">
        <v>446</v>
      </c>
      <c r="C279" s="25"/>
      <c r="D279" s="25"/>
      <c r="E279" s="50">
        <v>2</v>
      </c>
      <c r="F279" s="57"/>
      <c r="G279" s="59"/>
      <c r="H279" s="50">
        <f t="shared" si="7"/>
        <v>0</v>
      </c>
      <c r="I279" s="86"/>
      <c r="J279" s="86"/>
      <c r="K279" s="86"/>
      <c r="L279" s="86"/>
      <c r="M279" s="86"/>
      <c r="N279" s="86"/>
      <c r="O279" s="86"/>
      <c r="P279" s="86"/>
    </row>
    <row r="280" spans="1:16" s="96" customFormat="1" ht="35.1" customHeight="1">
      <c r="A280" s="65">
        <v>631200230</v>
      </c>
      <c r="B280" s="35" t="s">
        <v>366</v>
      </c>
      <c r="C280" s="65"/>
      <c r="D280" s="25"/>
      <c r="E280" s="50">
        <v>0.8</v>
      </c>
      <c r="F280" s="57"/>
      <c r="G280" s="59"/>
      <c r="H280" s="50">
        <f t="shared" si="7"/>
        <v>0</v>
      </c>
      <c r="I280" s="86"/>
      <c r="J280" s="86"/>
      <c r="K280" s="86"/>
      <c r="L280" s="86"/>
      <c r="M280" s="86"/>
      <c r="N280" s="86"/>
      <c r="O280" s="86"/>
      <c r="P280" s="86"/>
    </row>
    <row r="281" spans="1:16" s="96" customFormat="1" ht="35.1" customHeight="1">
      <c r="A281" s="62">
        <v>631200233</v>
      </c>
      <c r="B281" s="23" t="s">
        <v>97</v>
      </c>
      <c r="C281" s="23"/>
      <c r="D281" s="23"/>
      <c r="E281" s="50">
        <v>3</v>
      </c>
      <c r="F281" s="61"/>
      <c r="G281" s="59"/>
      <c r="H281" s="50">
        <f t="shared" si="7"/>
        <v>0</v>
      </c>
      <c r="I281" s="86"/>
      <c r="J281" s="86"/>
      <c r="K281" s="86"/>
      <c r="L281" s="86"/>
      <c r="M281" s="86"/>
      <c r="N281" s="86"/>
      <c r="O281" s="86"/>
      <c r="P281" s="86"/>
    </row>
    <row r="282" spans="1:16" s="96" customFormat="1" ht="35.1" customHeight="1">
      <c r="A282" s="62">
        <v>631200235</v>
      </c>
      <c r="B282" s="23" t="s">
        <v>98</v>
      </c>
      <c r="C282" s="23"/>
      <c r="D282" s="23"/>
      <c r="E282" s="50">
        <v>3</v>
      </c>
      <c r="F282" s="61"/>
      <c r="G282" s="59"/>
      <c r="H282" s="50">
        <f t="shared" si="7"/>
        <v>0</v>
      </c>
      <c r="I282" s="86"/>
      <c r="J282" s="86"/>
      <c r="K282" s="86"/>
      <c r="L282" s="86"/>
      <c r="M282" s="86"/>
      <c r="N282" s="86"/>
      <c r="O282" s="86"/>
      <c r="P282" s="86"/>
    </row>
    <row r="283" spans="1:16" s="96" customFormat="1" ht="35.1" customHeight="1">
      <c r="A283" s="65">
        <v>631200232</v>
      </c>
      <c r="B283" s="35" t="s">
        <v>367</v>
      </c>
      <c r="C283" s="65"/>
      <c r="D283" s="23"/>
      <c r="E283" s="50">
        <v>3</v>
      </c>
      <c r="F283" s="61"/>
      <c r="G283" s="59"/>
      <c r="H283" s="50">
        <f t="shared" si="7"/>
        <v>0</v>
      </c>
      <c r="I283" s="86"/>
      <c r="J283" s="86"/>
      <c r="K283" s="86"/>
      <c r="L283" s="86"/>
      <c r="M283" s="86"/>
      <c r="N283" s="86"/>
      <c r="O283" s="86"/>
      <c r="P283" s="86"/>
    </row>
    <row r="284" spans="1:16" s="96" customFormat="1" ht="35.1" customHeight="1">
      <c r="A284" s="59">
        <v>631200229</v>
      </c>
      <c r="B284" s="25" t="s">
        <v>165</v>
      </c>
      <c r="C284" s="25"/>
      <c r="D284" s="25"/>
      <c r="E284" s="50">
        <v>0.75</v>
      </c>
      <c r="F284" s="57"/>
      <c r="G284" s="59"/>
      <c r="H284" s="50">
        <f t="shared" si="7"/>
        <v>0</v>
      </c>
      <c r="I284" s="86"/>
      <c r="J284" s="86"/>
      <c r="K284" s="86"/>
      <c r="L284" s="86"/>
      <c r="M284" s="86"/>
      <c r="N284" s="86"/>
      <c r="O284" s="86"/>
      <c r="P284" s="86"/>
    </row>
    <row r="285" spans="1:16" s="96" customFormat="1" ht="35.1" customHeight="1">
      <c r="A285" s="62">
        <v>631200498</v>
      </c>
      <c r="B285" s="23" t="s">
        <v>203</v>
      </c>
      <c r="C285" s="23"/>
      <c r="D285" s="23"/>
      <c r="E285" s="50">
        <v>1.85</v>
      </c>
      <c r="F285" s="61"/>
      <c r="G285" s="59"/>
      <c r="H285" s="50">
        <f t="shared" si="7"/>
        <v>0</v>
      </c>
      <c r="I285" s="86"/>
      <c r="J285" s="86"/>
      <c r="K285" s="86"/>
      <c r="L285" s="86"/>
      <c r="M285" s="86"/>
      <c r="N285" s="86"/>
      <c r="O285" s="86"/>
      <c r="P285" s="86"/>
    </row>
    <row r="286" spans="1:16" s="96" customFormat="1" ht="35.1" customHeight="1">
      <c r="A286" s="65">
        <v>631200469</v>
      </c>
      <c r="B286" s="35" t="s">
        <v>368</v>
      </c>
      <c r="C286" s="65"/>
      <c r="D286" s="35"/>
      <c r="E286" s="50">
        <v>7</v>
      </c>
      <c r="F286" s="61"/>
      <c r="G286" s="62"/>
      <c r="H286" s="50">
        <f t="shared" ref="H286:H349" si="8">G286*E286</f>
        <v>0</v>
      </c>
      <c r="I286" s="86"/>
      <c r="J286" s="86"/>
      <c r="K286" s="86"/>
      <c r="L286" s="86"/>
      <c r="M286" s="86"/>
      <c r="N286" s="86"/>
      <c r="O286" s="86"/>
      <c r="P286" s="86"/>
    </row>
    <row r="287" spans="1:16" s="96" customFormat="1" ht="35.1" customHeight="1">
      <c r="A287" s="59">
        <v>631200467</v>
      </c>
      <c r="B287" s="35" t="s">
        <v>166</v>
      </c>
      <c r="C287" s="35"/>
      <c r="D287" s="35"/>
      <c r="E287" s="50">
        <v>39</v>
      </c>
      <c r="F287" s="61"/>
      <c r="G287" s="62"/>
      <c r="H287" s="50">
        <f t="shared" si="8"/>
        <v>0</v>
      </c>
      <c r="I287" s="86"/>
      <c r="J287" s="86"/>
      <c r="K287" s="86"/>
      <c r="L287" s="86"/>
      <c r="M287" s="86"/>
      <c r="N287" s="86"/>
      <c r="O287" s="86"/>
      <c r="P287" s="86"/>
    </row>
    <row r="288" spans="1:16" s="96" customFormat="1" ht="35.1" customHeight="1">
      <c r="A288" s="65">
        <v>631200227</v>
      </c>
      <c r="B288" s="35" t="s">
        <v>238</v>
      </c>
      <c r="C288" s="35"/>
      <c r="D288" s="35"/>
      <c r="E288" s="50">
        <v>9.6999999999999993</v>
      </c>
      <c r="F288" s="57"/>
      <c r="G288" s="59"/>
      <c r="H288" s="50">
        <f t="shared" si="8"/>
        <v>0</v>
      </c>
      <c r="I288" s="86"/>
      <c r="J288" s="86"/>
      <c r="K288" s="86"/>
      <c r="L288" s="86"/>
      <c r="M288" s="86"/>
      <c r="N288" s="86"/>
      <c r="O288" s="86"/>
      <c r="P288" s="86"/>
    </row>
    <row r="289" spans="1:16" s="96" customFormat="1" ht="35.1" customHeight="1">
      <c r="A289" s="59">
        <v>631200476</v>
      </c>
      <c r="B289" s="35" t="s">
        <v>168</v>
      </c>
      <c r="C289" s="35"/>
      <c r="D289" s="35"/>
      <c r="E289" s="50">
        <v>0.9</v>
      </c>
      <c r="F289" s="61"/>
      <c r="G289" s="62"/>
      <c r="H289" s="50">
        <f t="shared" si="8"/>
        <v>0</v>
      </c>
      <c r="I289" s="86"/>
      <c r="J289" s="86"/>
      <c r="K289" s="86"/>
      <c r="L289" s="86"/>
      <c r="M289" s="86"/>
      <c r="N289" s="86"/>
      <c r="O289" s="86"/>
      <c r="P289" s="86"/>
    </row>
    <row r="290" spans="1:16" s="96" customFormat="1" ht="35.1" customHeight="1">
      <c r="A290" s="65">
        <v>631200397</v>
      </c>
      <c r="B290" s="35" t="s">
        <v>373</v>
      </c>
      <c r="C290" s="97"/>
      <c r="D290" s="35"/>
      <c r="E290" s="50">
        <v>2.5</v>
      </c>
      <c r="F290" s="61"/>
      <c r="G290" s="62"/>
      <c r="H290" s="50">
        <f t="shared" si="8"/>
        <v>0</v>
      </c>
      <c r="I290" s="86"/>
      <c r="J290" s="86"/>
      <c r="K290" s="86"/>
      <c r="L290" s="86"/>
      <c r="M290" s="86"/>
      <c r="N290" s="86"/>
      <c r="O290" s="86"/>
      <c r="P290" s="86"/>
    </row>
    <row r="291" spans="1:16" s="96" customFormat="1" ht="35.1" customHeight="1">
      <c r="A291" s="59">
        <v>631200217</v>
      </c>
      <c r="B291" s="35" t="s">
        <v>371</v>
      </c>
      <c r="C291" s="35"/>
      <c r="D291" s="35"/>
      <c r="E291" s="50">
        <v>1</v>
      </c>
      <c r="F291" s="61"/>
      <c r="G291" s="62"/>
      <c r="H291" s="50">
        <f t="shared" si="8"/>
        <v>0</v>
      </c>
      <c r="I291" s="86"/>
      <c r="J291" s="86"/>
      <c r="K291" s="86"/>
      <c r="L291" s="86"/>
      <c r="M291" s="86"/>
      <c r="N291" s="86"/>
      <c r="O291" s="86"/>
      <c r="P291" s="86"/>
    </row>
    <row r="292" spans="1:16" s="96" customFormat="1" ht="35.1" customHeight="1">
      <c r="A292" s="59">
        <v>631200580</v>
      </c>
      <c r="B292" s="35" t="s">
        <v>372</v>
      </c>
      <c r="C292" s="35"/>
      <c r="D292" s="35"/>
      <c r="E292" s="50">
        <v>0.8</v>
      </c>
      <c r="F292" s="61"/>
      <c r="G292" s="62"/>
      <c r="H292" s="50">
        <f t="shared" si="8"/>
        <v>0</v>
      </c>
      <c r="I292" s="86"/>
      <c r="J292" s="86"/>
      <c r="K292" s="86"/>
      <c r="L292" s="86"/>
      <c r="M292" s="86"/>
      <c r="N292" s="86"/>
      <c r="O292" s="86"/>
      <c r="P292" s="86"/>
    </row>
    <row r="293" spans="1:16" s="96" customFormat="1" ht="35.1" customHeight="1">
      <c r="A293" s="65">
        <v>631200574</v>
      </c>
      <c r="B293" s="35" t="s">
        <v>466</v>
      </c>
      <c r="C293" s="35"/>
      <c r="D293" s="23"/>
      <c r="E293" s="50">
        <v>2.5</v>
      </c>
      <c r="F293" s="61"/>
      <c r="G293" s="62"/>
      <c r="H293" s="50">
        <f t="shared" si="8"/>
        <v>0</v>
      </c>
      <c r="I293" s="86"/>
      <c r="J293" s="86"/>
      <c r="K293" s="86"/>
      <c r="L293" s="86"/>
      <c r="M293" s="86"/>
      <c r="N293" s="86"/>
      <c r="O293" s="86"/>
      <c r="P293" s="86"/>
    </row>
    <row r="294" spans="1:16" s="96" customFormat="1" ht="35.1" customHeight="1">
      <c r="A294" s="65">
        <v>631200219</v>
      </c>
      <c r="B294" s="35" t="s">
        <v>370</v>
      </c>
      <c r="C294" s="97"/>
      <c r="D294" s="35"/>
      <c r="E294" s="50">
        <v>0.15</v>
      </c>
      <c r="F294" s="61"/>
      <c r="G294" s="62"/>
      <c r="H294" s="50">
        <f t="shared" si="8"/>
        <v>0</v>
      </c>
      <c r="I294" s="86"/>
      <c r="J294" s="86"/>
      <c r="K294" s="86"/>
      <c r="L294" s="86"/>
      <c r="M294" s="86"/>
      <c r="N294" s="86"/>
      <c r="O294" s="86"/>
      <c r="P294" s="86"/>
    </row>
    <row r="295" spans="1:16" s="96" customFormat="1" ht="35.1" customHeight="1">
      <c r="A295" s="62">
        <v>631200218</v>
      </c>
      <c r="B295" s="23" t="s">
        <v>369</v>
      </c>
      <c r="C295" s="23"/>
      <c r="D295" s="23"/>
      <c r="E295" s="50">
        <v>0.15</v>
      </c>
      <c r="F295" s="61"/>
      <c r="G295" s="62"/>
      <c r="H295" s="50">
        <f t="shared" si="8"/>
        <v>0</v>
      </c>
      <c r="I295" s="86"/>
      <c r="J295" s="86"/>
      <c r="K295" s="86"/>
      <c r="L295" s="86"/>
      <c r="M295" s="86"/>
      <c r="N295" s="86"/>
      <c r="O295" s="86"/>
      <c r="P295" s="86"/>
    </row>
    <row r="296" spans="1:16" s="96" customFormat="1" ht="35.1" customHeight="1">
      <c r="A296" s="65">
        <v>631200405</v>
      </c>
      <c r="B296" s="35" t="s">
        <v>374</v>
      </c>
      <c r="C296" s="97"/>
      <c r="D296" s="35"/>
      <c r="E296" s="50">
        <v>5</v>
      </c>
      <c r="F296" s="61"/>
      <c r="G296" s="62"/>
      <c r="H296" s="50">
        <f t="shared" si="8"/>
        <v>0</v>
      </c>
      <c r="I296" s="86"/>
      <c r="J296" s="86"/>
      <c r="K296" s="86"/>
      <c r="L296" s="86"/>
      <c r="M296" s="86"/>
      <c r="N296" s="86"/>
      <c r="O296" s="86"/>
      <c r="P296" s="86"/>
    </row>
    <row r="297" spans="1:16" s="96" customFormat="1" ht="35.1" customHeight="1">
      <c r="A297" s="65">
        <v>631200406</v>
      </c>
      <c r="B297" s="35" t="s">
        <v>375</v>
      </c>
      <c r="C297" s="97"/>
      <c r="D297" s="35"/>
      <c r="E297" s="50">
        <v>6</v>
      </c>
      <c r="F297" s="61"/>
      <c r="G297" s="62"/>
      <c r="H297" s="50">
        <f t="shared" si="8"/>
        <v>0</v>
      </c>
      <c r="I297" s="86"/>
      <c r="J297" s="86"/>
      <c r="K297" s="86"/>
      <c r="L297" s="86"/>
      <c r="M297" s="86"/>
      <c r="N297" s="86"/>
      <c r="O297" s="86"/>
      <c r="P297" s="86"/>
    </row>
    <row r="298" spans="1:16" s="96" customFormat="1" ht="35.1" customHeight="1">
      <c r="A298" s="65">
        <v>631200334</v>
      </c>
      <c r="B298" s="92" t="s">
        <v>447</v>
      </c>
      <c r="C298" s="65"/>
      <c r="D298" s="35"/>
      <c r="E298" s="50">
        <v>35</v>
      </c>
      <c r="F298" s="61"/>
      <c r="G298" s="62"/>
      <c r="H298" s="50">
        <f t="shared" si="8"/>
        <v>0</v>
      </c>
      <c r="I298" s="86"/>
      <c r="J298" s="86"/>
      <c r="K298" s="86"/>
      <c r="L298" s="86"/>
      <c r="M298" s="86"/>
      <c r="N298" s="86"/>
      <c r="O298" s="86"/>
      <c r="P298" s="86"/>
    </row>
    <row r="299" spans="1:16" s="96" customFormat="1" ht="35.1" customHeight="1">
      <c r="A299" s="59">
        <v>631200239</v>
      </c>
      <c r="B299" s="35" t="s">
        <v>236</v>
      </c>
      <c r="C299" s="35"/>
      <c r="D299" s="35"/>
      <c r="E299" s="50">
        <v>4.5</v>
      </c>
      <c r="F299" s="61"/>
      <c r="G299" s="62"/>
      <c r="H299" s="50">
        <f t="shared" si="8"/>
        <v>0</v>
      </c>
      <c r="I299" s="86"/>
      <c r="J299" s="86"/>
      <c r="K299" s="86"/>
      <c r="L299" s="86"/>
      <c r="M299" s="86"/>
      <c r="N299" s="86"/>
      <c r="O299" s="86"/>
      <c r="P299" s="86"/>
    </row>
    <row r="300" spans="1:16" s="96" customFormat="1" ht="35.1" customHeight="1">
      <c r="A300" s="62">
        <v>631200471</v>
      </c>
      <c r="B300" s="23" t="s">
        <v>171</v>
      </c>
      <c r="C300" s="23"/>
      <c r="D300" s="23"/>
      <c r="E300" s="50">
        <v>1.56</v>
      </c>
      <c r="F300" s="61"/>
      <c r="G300" s="59"/>
      <c r="H300" s="50">
        <f t="shared" si="8"/>
        <v>0</v>
      </c>
      <c r="I300" s="86"/>
      <c r="J300" s="86"/>
      <c r="K300" s="86"/>
      <c r="L300" s="86"/>
      <c r="M300" s="86"/>
      <c r="N300" s="86"/>
      <c r="O300" s="86"/>
      <c r="P300" s="86"/>
    </row>
    <row r="301" spans="1:16" s="96" customFormat="1" ht="35.1" customHeight="1">
      <c r="A301" s="59">
        <v>631200499</v>
      </c>
      <c r="B301" s="35" t="s">
        <v>172</v>
      </c>
      <c r="C301" s="35"/>
      <c r="D301" s="25"/>
      <c r="E301" s="50">
        <v>20</v>
      </c>
      <c r="F301" s="57"/>
      <c r="G301" s="59"/>
      <c r="H301" s="50">
        <f t="shared" si="8"/>
        <v>0</v>
      </c>
      <c r="I301" s="86"/>
      <c r="J301" s="86"/>
      <c r="K301" s="86"/>
      <c r="L301" s="86"/>
      <c r="M301" s="86"/>
      <c r="N301" s="86"/>
      <c r="O301" s="86"/>
      <c r="P301" s="86"/>
    </row>
    <row r="302" spans="1:16" s="96" customFormat="1" ht="35.1" customHeight="1">
      <c r="A302" s="65">
        <v>631200316</v>
      </c>
      <c r="B302" s="23" t="s">
        <v>443</v>
      </c>
      <c r="C302" s="25"/>
      <c r="D302" s="25"/>
      <c r="E302" s="50">
        <v>10</v>
      </c>
      <c r="F302" s="57"/>
      <c r="G302" s="59"/>
      <c r="H302" s="50">
        <f t="shared" si="8"/>
        <v>0</v>
      </c>
      <c r="I302" s="86"/>
      <c r="J302" s="86"/>
      <c r="K302" s="86"/>
      <c r="L302" s="86"/>
      <c r="M302" s="86"/>
      <c r="N302" s="86"/>
      <c r="O302" s="86"/>
      <c r="P302" s="86"/>
    </row>
    <row r="303" spans="1:16" s="96" customFormat="1" ht="35.1" customHeight="1">
      <c r="A303" s="62">
        <v>631200195</v>
      </c>
      <c r="B303" s="23" t="s">
        <v>170</v>
      </c>
      <c r="C303" s="23"/>
      <c r="D303" s="23"/>
      <c r="E303" s="50">
        <v>1.95</v>
      </c>
      <c r="F303" s="61"/>
      <c r="G303" s="59"/>
      <c r="H303" s="50">
        <f t="shared" si="8"/>
        <v>0</v>
      </c>
      <c r="I303" s="86"/>
      <c r="J303" s="86"/>
      <c r="K303" s="86"/>
      <c r="L303" s="86"/>
      <c r="M303" s="86"/>
      <c r="N303" s="86"/>
      <c r="O303" s="86"/>
      <c r="P303" s="86"/>
    </row>
    <row r="304" spans="1:16" s="96" customFormat="1" ht="35.1" customHeight="1">
      <c r="A304" s="62">
        <v>631200243</v>
      </c>
      <c r="B304" s="23" t="s">
        <v>237</v>
      </c>
      <c r="C304" s="23"/>
      <c r="D304" s="23"/>
      <c r="E304" s="50">
        <v>1.65</v>
      </c>
      <c r="F304" s="61"/>
      <c r="G304" s="59"/>
      <c r="H304" s="50">
        <f t="shared" si="8"/>
        <v>0</v>
      </c>
      <c r="I304" s="86"/>
      <c r="J304" s="86"/>
      <c r="K304" s="86"/>
      <c r="L304" s="86"/>
      <c r="M304" s="86"/>
      <c r="N304" s="86"/>
      <c r="O304" s="86"/>
      <c r="P304" s="86"/>
    </row>
    <row r="305" spans="1:80" s="96" customFormat="1" ht="35.1" customHeight="1">
      <c r="A305" s="65">
        <v>631200305</v>
      </c>
      <c r="B305" s="25" t="s">
        <v>377</v>
      </c>
      <c r="C305" s="65"/>
      <c r="D305" s="25"/>
      <c r="E305" s="50">
        <v>3.5</v>
      </c>
      <c r="F305" s="57"/>
      <c r="G305" s="59"/>
      <c r="H305" s="50">
        <f t="shared" si="8"/>
        <v>0</v>
      </c>
      <c r="I305" s="86"/>
      <c r="J305" s="86"/>
      <c r="K305" s="86"/>
      <c r="L305" s="86"/>
      <c r="M305" s="86"/>
      <c r="N305" s="86"/>
      <c r="O305" s="86"/>
      <c r="P305" s="86"/>
    </row>
    <row r="306" spans="1:80" s="96" customFormat="1" ht="35.1" customHeight="1">
      <c r="A306" s="59">
        <v>631200446</v>
      </c>
      <c r="B306" s="35" t="s">
        <v>99</v>
      </c>
      <c r="C306" s="35"/>
      <c r="D306" s="23"/>
      <c r="E306" s="50">
        <v>8.99</v>
      </c>
      <c r="F306" s="61"/>
      <c r="G306" s="59"/>
      <c r="H306" s="50">
        <f t="shared" si="8"/>
        <v>0</v>
      </c>
      <c r="I306" s="86"/>
      <c r="J306" s="86"/>
      <c r="K306" s="86"/>
      <c r="L306" s="86"/>
      <c r="M306" s="86"/>
      <c r="N306" s="86"/>
      <c r="O306" s="86"/>
      <c r="P306" s="86"/>
    </row>
    <row r="307" spans="1:80" s="96" customFormat="1" ht="35.1" customHeight="1">
      <c r="A307" s="59">
        <v>631200181</v>
      </c>
      <c r="B307" s="35" t="s">
        <v>100</v>
      </c>
      <c r="C307" s="35"/>
      <c r="D307" s="25"/>
      <c r="E307" s="50">
        <v>5</v>
      </c>
      <c r="F307" s="61"/>
      <c r="G307" s="62"/>
      <c r="H307" s="50">
        <f t="shared" si="8"/>
        <v>0</v>
      </c>
      <c r="I307" s="86"/>
      <c r="J307" s="86"/>
      <c r="K307" s="86"/>
      <c r="L307" s="86"/>
      <c r="M307" s="86"/>
      <c r="N307" s="86"/>
      <c r="O307" s="86"/>
      <c r="P307" s="86"/>
    </row>
    <row r="308" spans="1:80" s="96" customFormat="1" ht="35.1" customHeight="1">
      <c r="A308" s="59">
        <v>631200443</v>
      </c>
      <c r="B308" s="25" t="s">
        <v>137</v>
      </c>
      <c r="C308" s="25"/>
      <c r="D308" s="25"/>
      <c r="E308" s="50">
        <v>2</v>
      </c>
      <c r="F308" s="61"/>
      <c r="G308" s="62"/>
      <c r="H308" s="50">
        <f t="shared" si="8"/>
        <v>0</v>
      </c>
      <c r="I308" s="86"/>
      <c r="J308" s="86"/>
      <c r="K308" s="86"/>
      <c r="L308" s="86"/>
      <c r="M308" s="86"/>
      <c r="N308" s="86"/>
      <c r="O308" s="86"/>
      <c r="P308" s="86"/>
    </row>
    <row r="309" spans="1:80" s="96" customFormat="1" ht="35.1" customHeight="1">
      <c r="A309" s="59">
        <v>631200444</v>
      </c>
      <c r="B309" s="25" t="s">
        <v>101</v>
      </c>
      <c r="C309" s="25"/>
      <c r="D309" s="25"/>
      <c r="E309" s="50">
        <v>1</v>
      </c>
      <c r="F309" s="61"/>
      <c r="G309" s="62"/>
      <c r="H309" s="50">
        <f t="shared" si="8"/>
        <v>0</v>
      </c>
      <c r="I309" s="86"/>
      <c r="J309" s="86"/>
      <c r="K309" s="86"/>
      <c r="L309" s="86"/>
      <c r="M309" s="86"/>
      <c r="N309" s="86"/>
      <c r="O309" s="86"/>
      <c r="P309" s="86"/>
    </row>
    <row r="310" spans="1:80" s="96" customFormat="1" ht="35.1" customHeight="1">
      <c r="A310" s="59">
        <v>631200407</v>
      </c>
      <c r="B310" s="25" t="s">
        <v>169</v>
      </c>
      <c r="C310" s="25"/>
      <c r="D310" s="25"/>
      <c r="E310" s="50">
        <v>1</v>
      </c>
      <c r="F310" s="61"/>
      <c r="G310" s="62"/>
      <c r="H310" s="50">
        <f t="shared" si="8"/>
        <v>0</v>
      </c>
      <c r="I310" s="86"/>
      <c r="J310" s="86"/>
      <c r="K310" s="86"/>
      <c r="L310" s="86"/>
      <c r="M310" s="86"/>
      <c r="N310" s="86"/>
      <c r="O310" s="86"/>
      <c r="P310" s="86"/>
    </row>
    <row r="311" spans="1:80" s="96" customFormat="1" ht="35.1" customHeight="1">
      <c r="A311" s="69">
        <v>631200329</v>
      </c>
      <c r="B311" s="41" t="s">
        <v>467</v>
      </c>
      <c r="C311" s="37"/>
      <c r="D311" s="37"/>
      <c r="E311" s="50">
        <v>2</v>
      </c>
      <c r="F311" s="89"/>
      <c r="G311" s="62"/>
      <c r="H311" s="50">
        <f t="shared" si="8"/>
        <v>0</v>
      </c>
      <c r="I311" s="86"/>
      <c r="J311" s="86"/>
      <c r="K311" s="86"/>
      <c r="L311" s="86"/>
      <c r="M311" s="86"/>
      <c r="N311" s="86"/>
      <c r="O311" s="86"/>
      <c r="P311" s="86"/>
    </row>
    <row r="312" spans="1:80" s="96" customFormat="1" ht="35.1" customHeight="1">
      <c r="A312" s="65">
        <v>631200333</v>
      </c>
      <c r="B312" s="35" t="s">
        <v>376</v>
      </c>
      <c r="C312" s="65"/>
      <c r="D312" s="35"/>
      <c r="E312" s="50">
        <v>2</v>
      </c>
      <c r="F312" s="57"/>
      <c r="G312" s="62"/>
      <c r="H312" s="50">
        <f t="shared" si="8"/>
        <v>0</v>
      </c>
      <c r="I312" s="86"/>
      <c r="J312" s="86"/>
      <c r="K312" s="86"/>
      <c r="L312" s="86"/>
      <c r="M312" s="86"/>
      <c r="N312" s="86"/>
      <c r="O312" s="86"/>
      <c r="P312" s="86"/>
    </row>
    <row r="313" spans="1:80" s="96" customFormat="1" ht="35.1" customHeight="1">
      <c r="A313" s="59">
        <v>631200500</v>
      </c>
      <c r="B313" s="35" t="s">
        <v>173</v>
      </c>
      <c r="C313" s="35"/>
      <c r="D313" s="23"/>
      <c r="E313" s="50">
        <v>5</v>
      </c>
      <c r="F313" s="61"/>
      <c r="G313" s="59"/>
      <c r="H313" s="50">
        <f t="shared" si="8"/>
        <v>0</v>
      </c>
      <c r="I313" s="86"/>
      <c r="J313" s="86"/>
      <c r="K313" s="86"/>
      <c r="L313" s="86"/>
      <c r="M313" s="86"/>
      <c r="N313" s="86"/>
      <c r="O313" s="86"/>
      <c r="P313" s="86"/>
    </row>
    <row r="314" spans="1:80" s="96" customFormat="1" ht="35.1" customHeight="1">
      <c r="A314" s="69">
        <v>631200408</v>
      </c>
      <c r="B314" s="41" t="s">
        <v>469</v>
      </c>
      <c r="C314" s="91"/>
      <c r="D314" s="37"/>
      <c r="E314" s="50">
        <v>13</v>
      </c>
      <c r="F314" s="90"/>
      <c r="G314" s="59"/>
      <c r="H314" s="50">
        <f t="shared" si="8"/>
        <v>0</v>
      </c>
      <c r="I314" s="86"/>
      <c r="J314" s="86"/>
      <c r="K314" s="86"/>
      <c r="L314" s="86"/>
      <c r="M314" s="86"/>
      <c r="N314" s="86"/>
      <c r="O314" s="86"/>
      <c r="P314" s="86"/>
    </row>
    <row r="315" spans="1:80" s="96" customFormat="1" ht="35.1" customHeight="1">
      <c r="A315" s="65">
        <v>631200448</v>
      </c>
      <c r="B315" s="35" t="s">
        <v>378</v>
      </c>
      <c r="C315" s="65"/>
      <c r="D315" s="25"/>
      <c r="E315" s="50">
        <v>2.5</v>
      </c>
      <c r="F315" s="57"/>
      <c r="G315" s="59"/>
      <c r="H315" s="50">
        <f t="shared" si="8"/>
        <v>0</v>
      </c>
      <c r="I315" s="86"/>
      <c r="J315" s="86"/>
      <c r="K315" s="86"/>
      <c r="L315" s="86"/>
      <c r="M315" s="86"/>
      <c r="N315" s="86"/>
      <c r="O315" s="86"/>
      <c r="P315" s="86"/>
    </row>
    <row r="316" spans="1:80" s="96" customFormat="1" ht="35.1" customHeight="1">
      <c r="A316" s="65">
        <v>631200341</v>
      </c>
      <c r="B316" s="23" t="s">
        <v>380</v>
      </c>
      <c r="C316" s="34"/>
      <c r="D316" s="25"/>
      <c r="E316" s="50">
        <v>2</v>
      </c>
      <c r="F316" s="61"/>
      <c r="G316" s="59"/>
      <c r="H316" s="50">
        <f t="shared" si="8"/>
        <v>0</v>
      </c>
      <c r="I316" s="86"/>
      <c r="J316" s="86"/>
      <c r="K316" s="86"/>
      <c r="L316" s="86"/>
      <c r="M316" s="86"/>
      <c r="N316" s="86"/>
      <c r="O316" s="86"/>
      <c r="P316" s="86"/>
    </row>
    <row r="317" spans="1:80" s="96" customFormat="1" ht="35.1" customHeight="1">
      <c r="A317" s="62">
        <v>631200231</v>
      </c>
      <c r="B317" s="23" t="s">
        <v>102</v>
      </c>
      <c r="C317" s="23"/>
      <c r="D317" s="23"/>
      <c r="E317" s="50">
        <v>2</v>
      </c>
      <c r="F317" s="61"/>
      <c r="G317" s="59"/>
      <c r="H317" s="50">
        <f t="shared" si="8"/>
        <v>0</v>
      </c>
      <c r="I317" s="86"/>
      <c r="J317" s="86"/>
      <c r="K317" s="86"/>
      <c r="L317" s="86"/>
      <c r="M317" s="86"/>
      <c r="N317" s="86"/>
      <c r="O317" s="86"/>
      <c r="P317" s="86"/>
    </row>
    <row r="318" spans="1:80" s="96" customFormat="1" ht="35.1" customHeight="1">
      <c r="A318" s="62">
        <v>631200246</v>
      </c>
      <c r="B318" s="23" t="s">
        <v>379</v>
      </c>
      <c r="C318" s="23"/>
      <c r="D318" s="25"/>
      <c r="E318" s="50">
        <v>2</v>
      </c>
      <c r="F318" s="61"/>
      <c r="G318" s="59"/>
      <c r="H318" s="50">
        <f t="shared" si="8"/>
        <v>0</v>
      </c>
      <c r="I318" s="86"/>
      <c r="J318" s="86"/>
      <c r="K318" s="86"/>
      <c r="L318" s="86"/>
      <c r="M318" s="86"/>
      <c r="N318" s="86"/>
      <c r="O318" s="86"/>
      <c r="P318" s="86"/>
    </row>
    <row r="319" spans="1:80" s="96" customFormat="1" ht="35.1" customHeight="1">
      <c r="A319" s="59">
        <v>631200228</v>
      </c>
      <c r="B319" s="25" t="s">
        <v>174</v>
      </c>
      <c r="C319" s="25"/>
      <c r="D319" s="25"/>
      <c r="E319" s="50">
        <v>2</v>
      </c>
      <c r="F319" s="61"/>
      <c r="G319" s="59"/>
      <c r="H319" s="50">
        <f t="shared" si="8"/>
        <v>0</v>
      </c>
      <c r="I319" s="86"/>
      <c r="J319" s="86"/>
      <c r="K319" s="86"/>
      <c r="L319" s="86"/>
      <c r="M319" s="86"/>
      <c r="N319" s="86"/>
      <c r="O319" s="86"/>
      <c r="P319" s="86"/>
    </row>
    <row r="320" spans="1:80" s="96" customFormat="1" ht="35.1" customHeight="1">
      <c r="A320" s="59">
        <v>631200238</v>
      </c>
      <c r="B320" s="25" t="s">
        <v>118</v>
      </c>
      <c r="C320" s="25"/>
      <c r="D320" s="23"/>
      <c r="E320" s="50">
        <v>0.5</v>
      </c>
      <c r="F320" s="61"/>
      <c r="G320" s="59"/>
      <c r="H320" s="50">
        <f t="shared" si="8"/>
        <v>0</v>
      </c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  <c r="BJ320" s="86"/>
      <c r="BK320" s="86"/>
      <c r="BL320" s="86"/>
      <c r="BM320" s="86"/>
      <c r="BN320" s="86"/>
      <c r="BO320" s="86"/>
      <c r="BP320" s="86"/>
      <c r="BQ320" s="86"/>
      <c r="BR320" s="86"/>
      <c r="BS320" s="86"/>
      <c r="BT320" s="86"/>
      <c r="BU320" s="86"/>
      <c r="BV320" s="86"/>
      <c r="BW320" s="86"/>
      <c r="BX320" s="86"/>
      <c r="BY320" s="86"/>
      <c r="BZ320" s="86"/>
      <c r="CA320" s="86"/>
      <c r="CB320" s="86"/>
    </row>
    <row r="321" spans="1:80" s="96" customFormat="1" ht="35.1" customHeight="1">
      <c r="A321" s="59">
        <v>631200402</v>
      </c>
      <c r="B321" s="25" t="s">
        <v>239</v>
      </c>
      <c r="C321" s="25"/>
      <c r="D321" s="35"/>
      <c r="E321" s="50">
        <v>1.2</v>
      </c>
      <c r="F321" s="61"/>
      <c r="G321" s="59"/>
      <c r="H321" s="50">
        <f t="shared" si="8"/>
        <v>0</v>
      </c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  <c r="BJ321" s="86"/>
      <c r="BK321" s="86"/>
      <c r="BL321" s="86"/>
      <c r="BM321" s="86"/>
      <c r="BN321" s="86"/>
      <c r="BO321" s="86"/>
      <c r="BP321" s="86"/>
      <c r="BQ321" s="86"/>
      <c r="BR321" s="86"/>
      <c r="BS321" s="86"/>
      <c r="BT321" s="86"/>
      <c r="BU321" s="86"/>
      <c r="BV321" s="86"/>
      <c r="BW321" s="86"/>
      <c r="BX321" s="86"/>
      <c r="BY321" s="86"/>
      <c r="BZ321" s="86"/>
      <c r="CA321" s="86"/>
      <c r="CB321" s="86"/>
    </row>
    <row r="322" spans="1:80" s="96" customFormat="1" ht="35.1" customHeight="1">
      <c r="A322" s="59">
        <v>631200401</v>
      </c>
      <c r="B322" s="25" t="s">
        <v>103</v>
      </c>
      <c r="C322" s="25"/>
      <c r="D322" s="25"/>
      <c r="E322" s="50">
        <v>3</v>
      </c>
      <c r="F322" s="61"/>
      <c r="G322" s="59"/>
      <c r="H322" s="50">
        <f t="shared" si="8"/>
        <v>0</v>
      </c>
      <c r="I322" s="86"/>
      <c r="J322" s="86"/>
      <c r="K322" s="86"/>
      <c r="L322" s="86"/>
      <c r="M322" s="86"/>
      <c r="N322" s="86"/>
      <c r="O322" s="86"/>
      <c r="P322" s="86"/>
    </row>
    <row r="323" spans="1:80" s="96" customFormat="1" ht="35.1" customHeight="1">
      <c r="A323" s="65">
        <v>631200547</v>
      </c>
      <c r="B323" s="35" t="s">
        <v>282</v>
      </c>
      <c r="C323" s="35"/>
      <c r="D323" s="25"/>
      <c r="E323" s="50">
        <v>5</v>
      </c>
      <c r="F323" s="61"/>
      <c r="G323" s="59"/>
      <c r="H323" s="50">
        <f t="shared" si="8"/>
        <v>0</v>
      </c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  <c r="BJ323" s="86"/>
      <c r="BK323" s="86"/>
      <c r="BL323" s="86"/>
      <c r="BM323" s="86"/>
      <c r="BN323" s="86"/>
      <c r="BO323" s="86"/>
      <c r="BP323" s="86"/>
      <c r="BQ323" s="86"/>
      <c r="BR323" s="86"/>
      <c r="BS323" s="86"/>
      <c r="BT323" s="86"/>
      <c r="BU323" s="86"/>
      <c r="BV323" s="86"/>
      <c r="BW323" s="86"/>
      <c r="BX323" s="86"/>
      <c r="BY323" s="86"/>
      <c r="BZ323" s="86"/>
      <c r="CA323" s="86"/>
      <c r="CB323" s="86"/>
    </row>
    <row r="324" spans="1:80" s="86" customFormat="1" ht="35.1" customHeight="1">
      <c r="A324" s="65">
        <v>631200546</v>
      </c>
      <c r="B324" s="35" t="s">
        <v>281</v>
      </c>
      <c r="C324" s="35"/>
      <c r="D324" s="35"/>
      <c r="E324" s="50">
        <v>5</v>
      </c>
      <c r="F324" s="61"/>
      <c r="G324" s="59"/>
      <c r="H324" s="50">
        <f t="shared" si="8"/>
        <v>0</v>
      </c>
    </row>
    <row r="325" spans="1:80" s="86" customFormat="1" ht="35.1" customHeight="1">
      <c r="A325" s="65">
        <v>631200544</v>
      </c>
      <c r="B325" s="35" t="s">
        <v>280</v>
      </c>
      <c r="C325" s="35"/>
      <c r="D325" s="35"/>
      <c r="E325" s="50">
        <v>5</v>
      </c>
      <c r="F325" s="61"/>
      <c r="G325" s="59"/>
      <c r="H325" s="50">
        <f t="shared" si="8"/>
        <v>0</v>
      </c>
    </row>
    <row r="326" spans="1:80" s="86" customFormat="1" ht="35.1" customHeight="1">
      <c r="A326" s="65">
        <v>631200545</v>
      </c>
      <c r="B326" s="35" t="s">
        <v>241</v>
      </c>
      <c r="C326" s="35"/>
      <c r="D326" s="35"/>
      <c r="E326" s="50">
        <v>6</v>
      </c>
      <c r="F326" s="61"/>
      <c r="G326" s="59"/>
      <c r="H326" s="50">
        <f t="shared" si="8"/>
        <v>0</v>
      </c>
    </row>
    <row r="327" spans="1:80" s="86" customFormat="1" ht="35.1" customHeight="1">
      <c r="A327" s="65">
        <v>631200234</v>
      </c>
      <c r="B327" s="25" t="s">
        <v>240</v>
      </c>
      <c r="C327" s="25"/>
      <c r="D327" s="35"/>
      <c r="E327" s="50">
        <v>4.3499999999999996</v>
      </c>
      <c r="F327" s="61"/>
      <c r="G327" s="59"/>
      <c r="H327" s="50">
        <f t="shared" si="8"/>
        <v>0</v>
      </c>
    </row>
    <row r="328" spans="1:80" s="86" customFormat="1" ht="35.1" customHeight="1">
      <c r="A328" s="62">
        <v>631200302</v>
      </c>
      <c r="B328" s="23" t="s">
        <v>104</v>
      </c>
      <c r="C328" s="23"/>
      <c r="D328" s="25"/>
      <c r="E328" s="50">
        <v>2</v>
      </c>
      <c r="F328" s="61"/>
      <c r="G328" s="59"/>
      <c r="H328" s="50">
        <f t="shared" si="8"/>
        <v>0</v>
      </c>
    </row>
    <row r="329" spans="1:80" s="86" customFormat="1" ht="35.1" customHeight="1">
      <c r="A329" s="65">
        <v>631200310</v>
      </c>
      <c r="B329" s="35" t="s">
        <v>448</v>
      </c>
      <c r="C329" s="35"/>
      <c r="D329" s="23"/>
      <c r="E329" s="50">
        <v>2</v>
      </c>
      <c r="F329" s="61"/>
      <c r="G329" s="59"/>
      <c r="H329" s="50">
        <f t="shared" si="8"/>
        <v>0</v>
      </c>
    </row>
    <row r="330" spans="1:80" s="86" customFormat="1" ht="35.1" customHeight="1">
      <c r="A330" s="72">
        <v>631200416</v>
      </c>
      <c r="B330" s="35" t="s">
        <v>382</v>
      </c>
      <c r="C330" s="35" t="s">
        <v>383</v>
      </c>
      <c r="D330" s="35"/>
      <c r="E330" s="50">
        <v>3</v>
      </c>
      <c r="F330" s="61"/>
      <c r="G330" s="59"/>
      <c r="H330" s="50">
        <f t="shared" si="8"/>
        <v>0</v>
      </c>
    </row>
    <row r="331" spans="1:80" s="86" customFormat="1" ht="35.1" customHeight="1">
      <c r="A331" s="65">
        <v>631200396</v>
      </c>
      <c r="B331" s="25" t="s">
        <v>384</v>
      </c>
      <c r="C331" s="25"/>
      <c r="D331" s="23"/>
      <c r="E331" s="50">
        <v>2.5</v>
      </c>
      <c r="F331" s="61"/>
      <c r="G331" s="59"/>
      <c r="H331" s="50">
        <f t="shared" si="8"/>
        <v>0</v>
      </c>
    </row>
    <row r="332" spans="1:80" s="86" customFormat="1" ht="35.1" customHeight="1">
      <c r="A332" s="69">
        <v>631200285</v>
      </c>
      <c r="B332" s="41" t="s">
        <v>470</v>
      </c>
      <c r="C332" s="37"/>
      <c r="D332" s="38"/>
      <c r="E332" s="50">
        <v>2.75</v>
      </c>
      <c r="F332" s="89"/>
      <c r="G332" s="59"/>
      <c r="H332" s="50">
        <f t="shared" si="8"/>
        <v>0</v>
      </c>
    </row>
    <row r="333" spans="1:80" s="86" customFormat="1" ht="35.1" customHeight="1">
      <c r="A333" s="67">
        <v>631200388</v>
      </c>
      <c r="B333" s="23" t="s">
        <v>119</v>
      </c>
      <c r="C333" s="23"/>
      <c r="D333" s="23"/>
      <c r="E333" s="50">
        <v>3</v>
      </c>
      <c r="F333" s="61"/>
      <c r="G333" s="59"/>
      <c r="H333" s="50">
        <f t="shared" si="8"/>
        <v>0</v>
      </c>
    </row>
    <row r="334" spans="1:80" s="86" customFormat="1" ht="35.1" customHeight="1">
      <c r="A334" s="67">
        <v>631200387</v>
      </c>
      <c r="B334" s="23" t="s">
        <v>176</v>
      </c>
      <c r="C334" s="23"/>
      <c r="D334" s="35"/>
      <c r="E334" s="50">
        <v>1</v>
      </c>
      <c r="F334" s="61"/>
      <c r="G334" s="59"/>
      <c r="H334" s="50">
        <f t="shared" si="8"/>
        <v>0</v>
      </c>
    </row>
    <row r="335" spans="1:80" s="86" customFormat="1" ht="35.1" customHeight="1">
      <c r="A335" s="65">
        <v>631200394</v>
      </c>
      <c r="B335" s="35" t="s">
        <v>385</v>
      </c>
      <c r="C335" s="93"/>
      <c r="D335" s="23"/>
      <c r="E335" s="50">
        <v>2</v>
      </c>
      <c r="F335" s="61"/>
      <c r="G335" s="59"/>
      <c r="H335" s="50">
        <f t="shared" si="8"/>
        <v>0</v>
      </c>
    </row>
    <row r="336" spans="1:80" s="86" customFormat="1" ht="35.1" customHeight="1">
      <c r="A336" s="67">
        <v>631200393</v>
      </c>
      <c r="B336" s="23" t="s">
        <v>175</v>
      </c>
      <c r="C336" s="23"/>
      <c r="D336" s="23"/>
      <c r="E336" s="50">
        <v>1.8</v>
      </c>
      <c r="F336" s="61"/>
      <c r="G336" s="59"/>
      <c r="H336" s="50">
        <f t="shared" si="8"/>
        <v>0</v>
      </c>
    </row>
    <row r="337" spans="1:80" s="86" customFormat="1" ht="35.1" customHeight="1">
      <c r="A337" s="62">
        <v>631200414</v>
      </c>
      <c r="B337" s="23" t="s">
        <v>105</v>
      </c>
      <c r="C337" s="23"/>
      <c r="D337" s="23"/>
      <c r="E337" s="50">
        <v>5.8</v>
      </c>
      <c r="F337" s="61"/>
      <c r="G337" s="59"/>
      <c r="H337" s="50">
        <f t="shared" si="8"/>
        <v>0</v>
      </c>
    </row>
    <row r="338" spans="1:80" s="86" customFormat="1" ht="35.1" customHeight="1">
      <c r="A338" s="59">
        <v>631200576</v>
      </c>
      <c r="B338" s="35" t="s">
        <v>387</v>
      </c>
      <c r="C338" s="35"/>
      <c r="D338" s="25"/>
      <c r="E338" s="50">
        <v>1.33</v>
      </c>
      <c r="F338" s="61"/>
      <c r="G338" s="59"/>
      <c r="H338" s="50">
        <f t="shared" si="8"/>
        <v>0</v>
      </c>
    </row>
    <row r="339" spans="1:80" s="86" customFormat="1" ht="35.1" customHeight="1">
      <c r="A339" s="59">
        <v>631200314</v>
      </c>
      <c r="B339" s="35" t="s">
        <v>106</v>
      </c>
      <c r="C339" s="35"/>
      <c r="D339" s="35"/>
      <c r="E339" s="50">
        <v>2.8</v>
      </c>
      <c r="F339" s="61"/>
      <c r="G339" s="59"/>
      <c r="H339" s="50">
        <f t="shared" si="8"/>
        <v>0</v>
      </c>
    </row>
    <row r="340" spans="1:80" s="86" customFormat="1" ht="35.1" customHeight="1">
      <c r="A340" s="59">
        <v>631200315</v>
      </c>
      <c r="B340" s="35" t="s">
        <v>386</v>
      </c>
      <c r="C340" s="35"/>
      <c r="D340" s="25"/>
      <c r="E340" s="50">
        <v>0.75</v>
      </c>
      <c r="F340" s="61"/>
      <c r="G340" s="59"/>
      <c r="H340" s="50">
        <f t="shared" si="8"/>
        <v>0</v>
      </c>
    </row>
    <row r="341" spans="1:80" s="86" customFormat="1" ht="35.1" customHeight="1">
      <c r="A341" s="65">
        <v>631200224</v>
      </c>
      <c r="B341" s="35" t="s">
        <v>388</v>
      </c>
      <c r="C341" s="35"/>
      <c r="D341" s="35"/>
      <c r="E341" s="50">
        <v>5</v>
      </c>
      <c r="F341" s="61"/>
      <c r="G341" s="59"/>
      <c r="H341" s="50">
        <f t="shared" si="8"/>
        <v>0</v>
      </c>
    </row>
    <row r="342" spans="1:80" s="86" customFormat="1" ht="35.1" customHeight="1">
      <c r="A342" s="59">
        <v>631200466</v>
      </c>
      <c r="B342" s="35" t="s">
        <v>178</v>
      </c>
      <c r="C342" s="35"/>
      <c r="D342" s="25"/>
      <c r="E342" s="50">
        <v>12</v>
      </c>
      <c r="F342" s="61"/>
      <c r="G342" s="59"/>
      <c r="H342" s="50">
        <f t="shared" si="8"/>
        <v>0</v>
      </c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94"/>
      <c r="AO342" s="94"/>
      <c r="AP342" s="94"/>
      <c r="AQ342" s="94"/>
      <c r="AR342" s="94"/>
      <c r="AS342" s="94"/>
      <c r="AT342" s="94"/>
      <c r="AU342" s="94"/>
      <c r="AV342" s="94"/>
      <c r="AW342" s="94"/>
      <c r="AX342" s="94"/>
      <c r="AY342" s="94"/>
      <c r="AZ342" s="94"/>
      <c r="BA342" s="94"/>
      <c r="BB342" s="94"/>
      <c r="BC342" s="94"/>
      <c r="BD342" s="94"/>
      <c r="BE342" s="94"/>
      <c r="BF342" s="94"/>
      <c r="BG342" s="94"/>
      <c r="BH342" s="94"/>
      <c r="BI342" s="94"/>
      <c r="BJ342" s="94"/>
      <c r="BK342" s="94"/>
      <c r="BL342" s="94"/>
      <c r="BM342" s="94"/>
      <c r="BN342" s="94"/>
      <c r="BO342" s="94"/>
      <c r="BP342" s="94"/>
      <c r="BQ342" s="94"/>
      <c r="BR342" s="94"/>
      <c r="BS342" s="94"/>
      <c r="BT342" s="94"/>
      <c r="BU342" s="94"/>
      <c r="BV342" s="94"/>
      <c r="BW342" s="94"/>
      <c r="BX342" s="94"/>
      <c r="BY342" s="94"/>
      <c r="BZ342" s="94"/>
      <c r="CA342" s="94"/>
      <c r="CB342" s="94"/>
    </row>
    <row r="343" spans="1:80" s="86" customFormat="1" ht="35.1" customHeight="1">
      <c r="A343" s="100">
        <v>631200356</v>
      </c>
      <c r="B343" s="41" t="s">
        <v>242</v>
      </c>
      <c r="C343" s="37"/>
      <c r="D343" s="37"/>
      <c r="E343" s="50">
        <v>1.5</v>
      </c>
      <c r="F343" s="89"/>
      <c r="G343" s="59"/>
      <c r="H343" s="50">
        <f t="shared" si="8"/>
        <v>0</v>
      </c>
    </row>
    <row r="344" spans="1:80" s="86" customFormat="1" ht="35.1" customHeight="1">
      <c r="A344" s="65">
        <v>631200357</v>
      </c>
      <c r="B344" s="25" t="s">
        <v>243</v>
      </c>
      <c r="C344" s="25"/>
      <c r="D344" s="25"/>
      <c r="E344" s="50">
        <v>1.85</v>
      </c>
      <c r="F344" s="61"/>
      <c r="G344" s="59"/>
      <c r="H344" s="50">
        <f t="shared" si="8"/>
        <v>0</v>
      </c>
    </row>
    <row r="345" spans="1:80" s="86" customFormat="1" ht="35.1" customHeight="1">
      <c r="A345" s="65">
        <v>631200358</v>
      </c>
      <c r="B345" s="25" t="s">
        <v>244</v>
      </c>
      <c r="C345" s="25"/>
      <c r="D345" s="35"/>
      <c r="E345" s="50">
        <v>2.2000000000000002</v>
      </c>
      <c r="F345" s="61"/>
      <c r="G345" s="59"/>
      <c r="H345" s="50">
        <f t="shared" si="8"/>
        <v>0</v>
      </c>
    </row>
    <row r="346" spans="1:80" s="86" customFormat="1" ht="35.1" customHeight="1">
      <c r="A346" s="59">
        <v>631200465</v>
      </c>
      <c r="B346" s="35" t="s">
        <v>177</v>
      </c>
      <c r="C346" s="35"/>
      <c r="D346" s="35"/>
      <c r="E346" s="50">
        <v>10</v>
      </c>
      <c r="F346" s="61"/>
      <c r="G346" s="59"/>
      <c r="H346" s="50">
        <f t="shared" si="8"/>
        <v>0</v>
      </c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94"/>
      <c r="AO346" s="94"/>
      <c r="AP346" s="94"/>
      <c r="AQ346" s="94"/>
      <c r="AR346" s="94"/>
      <c r="AS346" s="94"/>
      <c r="AT346" s="94"/>
      <c r="AU346" s="94"/>
      <c r="AV346" s="94"/>
      <c r="AW346" s="94"/>
      <c r="AX346" s="94"/>
      <c r="AY346" s="94"/>
      <c r="AZ346" s="94"/>
      <c r="BA346" s="94"/>
      <c r="BB346" s="94"/>
      <c r="BC346" s="94"/>
      <c r="BD346" s="94"/>
      <c r="BE346" s="94"/>
      <c r="BF346" s="94"/>
      <c r="BG346" s="94"/>
      <c r="BH346" s="94"/>
      <c r="BI346" s="94"/>
      <c r="BJ346" s="94"/>
      <c r="BK346" s="94"/>
      <c r="BL346" s="94"/>
      <c r="BM346" s="94"/>
      <c r="BN346" s="94"/>
      <c r="BO346" s="94"/>
      <c r="BP346" s="94"/>
      <c r="BQ346" s="94"/>
      <c r="BR346" s="94"/>
      <c r="BS346" s="94"/>
      <c r="BT346" s="94"/>
      <c r="BU346" s="94"/>
      <c r="BV346" s="94"/>
      <c r="BW346" s="94"/>
      <c r="BX346" s="94"/>
      <c r="BY346" s="94"/>
      <c r="BZ346" s="94"/>
      <c r="CA346" s="94"/>
      <c r="CB346" s="94"/>
    </row>
    <row r="347" spans="1:80" s="86" customFormat="1" ht="35.1" customHeight="1">
      <c r="A347" s="59">
        <v>631200335</v>
      </c>
      <c r="B347" s="25" t="s">
        <v>389</v>
      </c>
      <c r="C347" s="25"/>
      <c r="D347" s="25"/>
      <c r="E347" s="50">
        <v>4</v>
      </c>
      <c r="F347" s="61"/>
      <c r="G347" s="59"/>
      <c r="H347" s="50">
        <f t="shared" si="8"/>
        <v>0</v>
      </c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94"/>
      <c r="AO347" s="94"/>
      <c r="AP347" s="94"/>
      <c r="AQ347" s="94"/>
      <c r="AR347" s="94"/>
      <c r="AS347" s="94"/>
      <c r="AT347" s="94"/>
      <c r="AU347" s="94"/>
      <c r="AV347" s="94"/>
      <c r="AW347" s="94"/>
      <c r="AX347" s="94"/>
      <c r="AY347" s="94"/>
      <c r="AZ347" s="94"/>
      <c r="BA347" s="94"/>
      <c r="BB347" s="94"/>
      <c r="BC347" s="94"/>
      <c r="BD347" s="94"/>
      <c r="BE347" s="94"/>
      <c r="BF347" s="94"/>
      <c r="BG347" s="94"/>
      <c r="BH347" s="94"/>
      <c r="BI347" s="94"/>
      <c r="BJ347" s="94"/>
      <c r="BK347" s="94"/>
      <c r="BL347" s="94"/>
      <c r="BM347" s="94"/>
      <c r="BN347" s="94"/>
      <c r="BO347" s="94"/>
      <c r="BP347" s="94"/>
      <c r="BQ347" s="94"/>
      <c r="BR347" s="94"/>
      <c r="BS347" s="94"/>
      <c r="BT347" s="94"/>
      <c r="BU347" s="94"/>
      <c r="BV347" s="94"/>
      <c r="BW347" s="94"/>
      <c r="BX347" s="94"/>
      <c r="BY347" s="94"/>
      <c r="BZ347" s="94"/>
      <c r="CA347" s="94"/>
      <c r="CB347" s="94"/>
    </row>
    <row r="348" spans="1:80" s="86" customFormat="1" ht="35.1" customHeight="1">
      <c r="A348" s="59">
        <v>631200336</v>
      </c>
      <c r="B348" s="25" t="s">
        <v>390</v>
      </c>
      <c r="C348" s="25"/>
      <c r="D348" s="25"/>
      <c r="E348" s="50">
        <v>5.4</v>
      </c>
      <c r="F348" s="61"/>
      <c r="G348" s="59"/>
      <c r="H348" s="50">
        <f t="shared" si="8"/>
        <v>0</v>
      </c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  <c r="AX348" s="94"/>
      <c r="AY348" s="94"/>
      <c r="AZ348" s="94"/>
      <c r="BA348" s="94"/>
      <c r="BB348" s="94"/>
      <c r="BC348" s="94"/>
      <c r="BD348" s="94"/>
      <c r="BE348" s="94"/>
      <c r="BF348" s="94"/>
      <c r="BG348" s="94"/>
      <c r="BH348" s="94"/>
      <c r="BI348" s="94"/>
      <c r="BJ348" s="94"/>
      <c r="BK348" s="94"/>
      <c r="BL348" s="94"/>
      <c r="BM348" s="94"/>
      <c r="BN348" s="94"/>
      <c r="BO348" s="94"/>
      <c r="BP348" s="94"/>
      <c r="BQ348" s="94"/>
      <c r="BR348" s="94"/>
      <c r="BS348" s="94"/>
      <c r="BT348" s="94"/>
      <c r="BU348" s="94"/>
      <c r="BV348" s="94"/>
      <c r="BW348" s="94"/>
      <c r="BX348" s="94"/>
      <c r="BY348" s="94"/>
      <c r="BZ348" s="94"/>
      <c r="CA348" s="94"/>
      <c r="CB348" s="94"/>
    </row>
    <row r="349" spans="1:80" s="94" customFormat="1" ht="35.1" customHeight="1">
      <c r="A349" s="59">
        <v>631200337</v>
      </c>
      <c r="B349" s="25" t="s">
        <v>391</v>
      </c>
      <c r="C349" s="25"/>
      <c r="D349" s="25"/>
      <c r="E349" s="50">
        <v>5.6</v>
      </c>
      <c r="F349" s="61"/>
      <c r="G349" s="59"/>
      <c r="H349" s="50">
        <f t="shared" si="8"/>
        <v>0</v>
      </c>
    </row>
    <row r="350" spans="1:80" s="94" customFormat="1" ht="35.1" customHeight="1">
      <c r="A350" s="59">
        <v>631200338</v>
      </c>
      <c r="B350" s="25" t="s">
        <v>392</v>
      </c>
      <c r="C350" s="25"/>
      <c r="D350" s="25"/>
      <c r="E350" s="50">
        <v>6</v>
      </c>
      <c r="F350" s="61"/>
      <c r="G350" s="59"/>
      <c r="H350" s="50">
        <f t="shared" ref="H350:H375" si="9">G350*E350</f>
        <v>0</v>
      </c>
    </row>
    <row r="351" spans="1:80" s="94" customFormat="1" ht="35.1" customHeight="1">
      <c r="A351" s="59">
        <v>631200549</v>
      </c>
      <c r="B351" s="25" t="s">
        <v>393</v>
      </c>
      <c r="C351" s="25"/>
      <c r="D351" s="25"/>
      <c r="E351" s="50">
        <v>6.25</v>
      </c>
      <c r="F351" s="61"/>
      <c r="G351" s="59"/>
      <c r="H351" s="50">
        <f t="shared" si="9"/>
        <v>0</v>
      </c>
    </row>
    <row r="352" spans="1:80" s="94" customFormat="1" ht="35.1" customHeight="1">
      <c r="A352" s="65">
        <v>631200308</v>
      </c>
      <c r="B352" s="35" t="s">
        <v>394</v>
      </c>
      <c r="C352" s="65" t="s">
        <v>395</v>
      </c>
      <c r="D352" s="23"/>
      <c r="E352" s="50">
        <v>1</v>
      </c>
      <c r="F352" s="61"/>
      <c r="G352" s="59"/>
      <c r="H352" s="50">
        <f t="shared" si="9"/>
        <v>0</v>
      </c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  <c r="BF352" s="86"/>
      <c r="BG352" s="86"/>
      <c r="BH352" s="86"/>
      <c r="BI352" s="86"/>
      <c r="BJ352" s="86"/>
      <c r="BK352" s="86"/>
      <c r="BL352" s="86"/>
      <c r="BM352" s="86"/>
      <c r="BN352" s="86"/>
      <c r="BO352" s="86"/>
      <c r="BP352" s="86"/>
      <c r="BQ352" s="86"/>
      <c r="BR352" s="86"/>
      <c r="BS352" s="86"/>
      <c r="BT352" s="86"/>
      <c r="BU352" s="86"/>
      <c r="BV352" s="86"/>
      <c r="BW352" s="86"/>
      <c r="BX352" s="86"/>
      <c r="BY352" s="86"/>
      <c r="BZ352" s="86"/>
      <c r="CA352" s="86"/>
      <c r="CB352" s="86"/>
    </row>
    <row r="353" spans="1:80" s="94" customFormat="1" ht="35.1" customHeight="1">
      <c r="A353" s="70" t="s">
        <v>328</v>
      </c>
      <c r="B353" s="23" t="s">
        <v>329</v>
      </c>
      <c r="C353" s="25"/>
      <c r="D353" s="23"/>
      <c r="E353" s="50">
        <v>0.5</v>
      </c>
      <c r="F353" s="61"/>
      <c r="G353" s="59"/>
      <c r="H353" s="50">
        <f t="shared" si="9"/>
        <v>0</v>
      </c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  <c r="BF353" s="86"/>
      <c r="BG353" s="86"/>
      <c r="BH353" s="86"/>
      <c r="BI353" s="86"/>
      <c r="BJ353" s="86"/>
      <c r="BK353" s="86"/>
      <c r="BL353" s="86"/>
      <c r="BM353" s="86"/>
      <c r="BN353" s="86"/>
      <c r="BO353" s="86"/>
      <c r="BP353" s="86"/>
      <c r="BQ353" s="86"/>
      <c r="BR353" s="86"/>
      <c r="BS353" s="86"/>
      <c r="BT353" s="86"/>
      <c r="BU353" s="86"/>
      <c r="BV353" s="86"/>
      <c r="BW353" s="86"/>
      <c r="BX353" s="86"/>
      <c r="BY353" s="86"/>
      <c r="BZ353" s="86"/>
      <c r="CA353" s="86"/>
      <c r="CB353" s="86"/>
    </row>
    <row r="354" spans="1:80" s="94" customFormat="1" ht="35.1" customHeight="1">
      <c r="A354" s="62">
        <v>631200074</v>
      </c>
      <c r="B354" s="23" t="s">
        <v>107</v>
      </c>
      <c r="C354" s="23"/>
      <c r="D354" s="23"/>
      <c r="E354" s="50">
        <v>0.5</v>
      </c>
      <c r="F354" s="61"/>
      <c r="G354" s="59"/>
      <c r="H354" s="50">
        <f t="shared" si="9"/>
        <v>0</v>
      </c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  <c r="BF354" s="86"/>
      <c r="BG354" s="86"/>
      <c r="BH354" s="86"/>
      <c r="BI354" s="86"/>
      <c r="BJ354" s="86"/>
      <c r="BK354" s="86"/>
      <c r="BL354" s="86"/>
      <c r="BM354" s="86"/>
      <c r="BN354" s="86"/>
      <c r="BO354" s="86"/>
      <c r="BP354" s="86"/>
      <c r="BQ354" s="86"/>
      <c r="BR354" s="86"/>
      <c r="BS354" s="86"/>
      <c r="BT354" s="86"/>
      <c r="BU354" s="86"/>
      <c r="BV354" s="86"/>
      <c r="BW354" s="86"/>
      <c r="BX354" s="86"/>
      <c r="BY354" s="86"/>
      <c r="BZ354" s="86"/>
      <c r="CA354" s="86"/>
      <c r="CB354" s="86"/>
    </row>
    <row r="355" spans="1:80" s="94" customFormat="1" ht="35.1" customHeight="1">
      <c r="A355" s="62">
        <v>631200474</v>
      </c>
      <c r="B355" s="23" t="s">
        <v>180</v>
      </c>
      <c r="C355" s="23"/>
      <c r="D355" s="35"/>
      <c r="E355" s="50">
        <v>1</v>
      </c>
      <c r="F355" s="61"/>
      <c r="G355" s="59"/>
      <c r="H355" s="50">
        <f t="shared" si="9"/>
        <v>0</v>
      </c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  <c r="BF355" s="86"/>
      <c r="BG355" s="86"/>
      <c r="BH355" s="86"/>
      <c r="BI355" s="86"/>
      <c r="BJ355" s="86"/>
      <c r="BK355" s="86"/>
      <c r="BL355" s="86"/>
      <c r="BM355" s="86"/>
      <c r="BN355" s="86"/>
      <c r="BO355" s="86"/>
      <c r="BP355" s="86"/>
      <c r="BQ355" s="86"/>
      <c r="BR355" s="86"/>
      <c r="BS355" s="86"/>
      <c r="BT355" s="86"/>
      <c r="BU355" s="86"/>
      <c r="BV355" s="86"/>
      <c r="BW355" s="86"/>
      <c r="BX355" s="86"/>
      <c r="BY355" s="86"/>
      <c r="BZ355" s="86"/>
      <c r="CA355" s="86"/>
      <c r="CB355" s="86"/>
    </row>
    <row r="356" spans="1:80" s="86" customFormat="1" ht="35.1" customHeight="1">
      <c r="A356" s="62">
        <v>631200473</v>
      </c>
      <c r="B356" s="23" t="s">
        <v>179</v>
      </c>
      <c r="C356" s="23"/>
      <c r="D356" s="25"/>
      <c r="E356" s="50">
        <v>1</v>
      </c>
      <c r="F356" s="61"/>
      <c r="G356" s="59"/>
      <c r="H356" s="50">
        <f t="shared" si="9"/>
        <v>0</v>
      </c>
    </row>
    <row r="357" spans="1:80" s="86" customFormat="1" ht="35.1" customHeight="1">
      <c r="A357" s="100">
        <v>631200313</v>
      </c>
      <c r="B357" s="101" t="s">
        <v>396</v>
      </c>
      <c r="C357" s="37"/>
      <c r="D357" s="39"/>
      <c r="E357" s="50">
        <v>5</v>
      </c>
      <c r="F357" s="89"/>
      <c r="G357" s="59"/>
      <c r="H357" s="50">
        <f t="shared" si="9"/>
        <v>0</v>
      </c>
    </row>
    <row r="358" spans="1:80" s="86" customFormat="1" ht="35.1" customHeight="1">
      <c r="A358" s="59">
        <v>631200226</v>
      </c>
      <c r="B358" s="25" t="s">
        <v>245</v>
      </c>
      <c r="C358" s="25"/>
      <c r="D358" s="35"/>
      <c r="E358" s="50">
        <v>2.6</v>
      </c>
      <c r="F358" s="61"/>
      <c r="G358" s="59"/>
      <c r="H358" s="50">
        <f t="shared" si="9"/>
        <v>0</v>
      </c>
    </row>
    <row r="359" spans="1:80" s="86" customFormat="1" ht="35.1" customHeight="1">
      <c r="A359" s="65">
        <v>631200225</v>
      </c>
      <c r="B359" s="23" t="s">
        <v>449</v>
      </c>
      <c r="C359" s="25"/>
      <c r="D359" s="35"/>
      <c r="E359" s="50">
        <v>3.5</v>
      </c>
      <c r="F359" s="61"/>
      <c r="G359" s="59"/>
      <c r="H359" s="50">
        <f t="shared" si="9"/>
        <v>0</v>
      </c>
    </row>
    <row r="360" spans="1:80" s="86" customFormat="1" ht="35.1" customHeight="1">
      <c r="A360" s="59">
        <v>631200240</v>
      </c>
      <c r="B360" s="35" t="s">
        <v>167</v>
      </c>
      <c r="C360" s="35"/>
      <c r="D360" s="35"/>
      <c r="E360" s="50">
        <v>4.5</v>
      </c>
      <c r="F360" s="61"/>
      <c r="G360" s="62"/>
      <c r="H360" s="50">
        <f t="shared" si="9"/>
        <v>0</v>
      </c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</row>
    <row r="361" spans="1:80" s="86" customFormat="1" ht="35.1" customHeight="1">
      <c r="A361" s="59">
        <v>631200400</v>
      </c>
      <c r="B361" s="35" t="s">
        <v>138</v>
      </c>
      <c r="C361" s="35"/>
      <c r="D361" s="35"/>
      <c r="E361" s="50">
        <v>0.3</v>
      </c>
      <c r="F361" s="61"/>
      <c r="G361" s="59"/>
      <c r="H361" s="50">
        <f t="shared" si="9"/>
        <v>0</v>
      </c>
    </row>
    <row r="362" spans="1:80" s="86" customFormat="1" ht="35.1" customHeight="1">
      <c r="A362" s="59">
        <v>631200215</v>
      </c>
      <c r="B362" s="35" t="s">
        <v>181</v>
      </c>
      <c r="C362" s="35"/>
      <c r="D362" s="35"/>
      <c r="E362" s="50">
        <v>1.2</v>
      </c>
      <c r="F362" s="61"/>
      <c r="G362" s="59"/>
      <c r="H362" s="50">
        <f t="shared" si="9"/>
        <v>0</v>
      </c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</row>
    <row r="363" spans="1:80" s="86" customFormat="1" ht="35.1" customHeight="1">
      <c r="A363" s="65">
        <v>631200399</v>
      </c>
      <c r="B363" s="95" t="s">
        <v>450</v>
      </c>
      <c r="C363" s="35"/>
      <c r="D363" s="35"/>
      <c r="E363" s="50">
        <v>1.8</v>
      </c>
      <c r="F363" s="61"/>
      <c r="G363" s="59"/>
      <c r="H363" s="50">
        <f t="shared" si="9"/>
        <v>0</v>
      </c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</row>
    <row r="364" spans="1:80" s="96" customFormat="1" ht="35.1" customHeight="1">
      <c r="A364" s="59">
        <v>631200442</v>
      </c>
      <c r="B364" s="35" t="s">
        <v>108</v>
      </c>
      <c r="C364" s="35"/>
      <c r="D364" s="35"/>
      <c r="E364" s="50">
        <v>3</v>
      </c>
      <c r="F364" s="61"/>
      <c r="G364" s="59"/>
      <c r="H364" s="50">
        <f t="shared" si="9"/>
        <v>0</v>
      </c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  <c r="BF364" s="86"/>
      <c r="BG364" s="86"/>
      <c r="BH364" s="86"/>
      <c r="BI364" s="86"/>
      <c r="BJ364" s="86"/>
      <c r="BK364" s="86"/>
      <c r="BL364" s="86"/>
      <c r="BM364" s="86"/>
      <c r="BN364" s="86"/>
      <c r="BO364" s="86"/>
      <c r="BP364" s="86"/>
      <c r="BQ364" s="86"/>
      <c r="BR364" s="86"/>
      <c r="BS364" s="86"/>
      <c r="BT364" s="86"/>
      <c r="BU364" s="86"/>
      <c r="BV364" s="86"/>
      <c r="BW364" s="86"/>
      <c r="BX364" s="86"/>
      <c r="BY364" s="86"/>
      <c r="BZ364" s="86"/>
      <c r="CA364" s="86"/>
      <c r="CB364" s="86"/>
    </row>
    <row r="365" spans="1:80" s="96" customFormat="1" ht="35.1" customHeight="1">
      <c r="A365" s="65">
        <v>631200398</v>
      </c>
      <c r="B365" s="25" t="s">
        <v>397</v>
      </c>
      <c r="C365" s="25"/>
      <c r="D365" s="35"/>
      <c r="E365" s="50">
        <v>1.1000000000000001</v>
      </c>
      <c r="F365" s="61"/>
      <c r="G365" s="59"/>
      <c r="H365" s="50">
        <f t="shared" si="9"/>
        <v>0</v>
      </c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  <c r="BF365" s="86"/>
      <c r="BG365" s="86"/>
      <c r="BH365" s="86"/>
      <c r="BI365" s="86"/>
      <c r="BJ365" s="86"/>
      <c r="BK365" s="86"/>
      <c r="BL365" s="86"/>
      <c r="BM365" s="86"/>
      <c r="BN365" s="86"/>
      <c r="BO365" s="86"/>
      <c r="BP365" s="86"/>
      <c r="BQ365" s="86"/>
      <c r="BR365" s="86"/>
      <c r="BS365" s="86"/>
      <c r="BT365" s="86"/>
      <c r="BU365" s="86"/>
      <c r="BV365" s="86"/>
      <c r="BW365" s="86"/>
      <c r="BX365" s="86"/>
      <c r="BY365" s="86"/>
      <c r="BZ365" s="86"/>
      <c r="CA365" s="86"/>
      <c r="CB365" s="86"/>
    </row>
    <row r="366" spans="1:80" s="86" customFormat="1" ht="35.1" customHeight="1">
      <c r="A366" s="59">
        <v>631200311</v>
      </c>
      <c r="B366" s="35" t="s">
        <v>109</v>
      </c>
      <c r="C366" s="35"/>
      <c r="D366" s="35"/>
      <c r="E366" s="50">
        <v>0.3</v>
      </c>
      <c r="F366" s="61"/>
      <c r="G366" s="59"/>
      <c r="H366" s="50">
        <f t="shared" si="9"/>
        <v>0</v>
      </c>
    </row>
    <row r="367" spans="1:80" s="86" customFormat="1" ht="35.1" customHeight="1">
      <c r="A367" s="59">
        <v>631200312</v>
      </c>
      <c r="B367" s="35" t="s">
        <v>114</v>
      </c>
      <c r="C367" s="35"/>
      <c r="D367" s="35"/>
      <c r="E367" s="50">
        <v>0.3</v>
      </c>
      <c r="F367" s="61"/>
      <c r="G367" s="59"/>
      <c r="H367" s="50">
        <f t="shared" si="9"/>
        <v>0</v>
      </c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</row>
    <row r="368" spans="1:80" s="86" customFormat="1" ht="35.1" customHeight="1">
      <c r="A368" s="65">
        <v>631200389</v>
      </c>
      <c r="B368" s="35" t="s">
        <v>398</v>
      </c>
      <c r="C368" s="35"/>
      <c r="D368" s="35"/>
      <c r="E368" s="50">
        <v>0.8</v>
      </c>
      <c r="F368" s="61"/>
      <c r="G368" s="59"/>
      <c r="H368" s="50">
        <f t="shared" si="9"/>
        <v>0</v>
      </c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</row>
    <row r="369" spans="1:80" s="86" customFormat="1" ht="35.1" customHeight="1">
      <c r="A369" s="102">
        <v>631200164</v>
      </c>
      <c r="B369" s="42" t="s">
        <v>110</v>
      </c>
      <c r="C369" s="38"/>
      <c r="D369" s="38"/>
      <c r="E369" s="50">
        <v>1.6</v>
      </c>
      <c r="F369" s="89"/>
      <c r="G369" s="62"/>
      <c r="H369" s="50">
        <f t="shared" si="9"/>
        <v>0</v>
      </c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</row>
    <row r="370" spans="1:80" s="96" customFormat="1" ht="35.1" customHeight="1">
      <c r="A370" s="102">
        <v>631200165</v>
      </c>
      <c r="B370" s="42" t="s">
        <v>229</v>
      </c>
      <c r="C370" s="38"/>
      <c r="D370" s="38"/>
      <c r="E370" s="50">
        <v>1.95</v>
      </c>
      <c r="F370" s="89"/>
      <c r="G370" s="62"/>
      <c r="H370" s="50">
        <f t="shared" si="9"/>
        <v>0</v>
      </c>
      <c r="I370" s="86"/>
      <c r="J370" s="86"/>
      <c r="K370" s="86"/>
      <c r="L370" s="86"/>
      <c r="M370" s="86"/>
      <c r="N370" s="86"/>
      <c r="O370" s="86"/>
      <c r="P370" s="86"/>
    </row>
    <row r="371" spans="1:80" s="96" customFormat="1" ht="35.1" customHeight="1">
      <c r="A371" s="99">
        <v>631200174</v>
      </c>
      <c r="B371" s="42" t="s">
        <v>230</v>
      </c>
      <c r="C371" s="38"/>
      <c r="D371" s="38"/>
      <c r="E371" s="50">
        <v>2</v>
      </c>
      <c r="F371" s="90"/>
      <c r="G371" s="59"/>
      <c r="H371" s="50">
        <f t="shared" si="9"/>
        <v>0</v>
      </c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  <c r="BF371" s="86"/>
      <c r="BG371" s="86"/>
      <c r="BH371" s="86"/>
      <c r="BI371" s="86"/>
      <c r="BJ371" s="86"/>
      <c r="BK371" s="86"/>
      <c r="BL371" s="86"/>
      <c r="BM371" s="86"/>
      <c r="BN371" s="86"/>
      <c r="BO371" s="86"/>
      <c r="BP371" s="86"/>
      <c r="BQ371" s="86"/>
      <c r="BR371" s="86"/>
      <c r="BS371" s="86"/>
      <c r="BT371" s="86"/>
      <c r="BU371" s="86"/>
      <c r="BV371" s="86"/>
      <c r="BW371" s="86"/>
      <c r="BX371" s="86"/>
      <c r="BY371" s="86"/>
      <c r="BZ371" s="86"/>
      <c r="CA371" s="86"/>
      <c r="CB371" s="86"/>
    </row>
    <row r="372" spans="1:80" s="86" customFormat="1" ht="35.1" customHeight="1">
      <c r="A372" s="102">
        <v>631200347</v>
      </c>
      <c r="B372" s="42" t="s">
        <v>111</v>
      </c>
      <c r="C372" s="38"/>
      <c r="D372" s="38"/>
      <c r="E372" s="50">
        <v>2</v>
      </c>
      <c r="F372" s="89"/>
      <c r="G372" s="62"/>
      <c r="H372" s="50">
        <f t="shared" si="9"/>
        <v>0</v>
      </c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</row>
    <row r="373" spans="1:80" s="96" customFormat="1" ht="35.1" customHeight="1">
      <c r="A373" s="102">
        <v>631200176</v>
      </c>
      <c r="B373" s="42" t="s">
        <v>464</v>
      </c>
      <c r="C373" s="38"/>
      <c r="D373" s="38"/>
      <c r="E373" s="50">
        <v>3</v>
      </c>
      <c r="F373" s="89"/>
      <c r="G373" s="62"/>
      <c r="H373" s="50">
        <f t="shared" si="9"/>
        <v>0</v>
      </c>
      <c r="I373" s="86"/>
      <c r="J373" s="86"/>
      <c r="K373" s="86"/>
      <c r="L373" s="86"/>
      <c r="M373" s="86"/>
      <c r="N373" s="86"/>
      <c r="O373" s="86"/>
      <c r="P373" s="86"/>
    </row>
    <row r="374" spans="1:80" s="96" customFormat="1" ht="35.1" customHeight="1">
      <c r="A374" s="99">
        <v>631200348</v>
      </c>
      <c r="B374" s="40" t="s">
        <v>112</v>
      </c>
      <c r="C374" s="36"/>
      <c r="D374" s="36"/>
      <c r="E374" s="50">
        <v>2</v>
      </c>
      <c r="F374" s="90"/>
      <c r="G374" s="59"/>
      <c r="H374" s="50">
        <f t="shared" si="9"/>
        <v>0</v>
      </c>
      <c r="I374" s="86"/>
      <c r="J374" s="86"/>
      <c r="K374" s="86"/>
      <c r="L374" s="86"/>
      <c r="M374" s="86"/>
      <c r="N374" s="86"/>
      <c r="O374" s="86"/>
      <c r="P374" s="86"/>
    </row>
    <row r="375" spans="1:80" s="96" customFormat="1" ht="35.1" customHeight="1">
      <c r="A375" s="59">
        <v>631200386</v>
      </c>
      <c r="B375" s="35" t="s">
        <v>182</v>
      </c>
      <c r="C375" s="35"/>
      <c r="D375" s="24"/>
      <c r="E375" s="50">
        <v>1</v>
      </c>
      <c r="F375" s="57"/>
      <c r="G375" s="59"/>
      <c r="H375" s="50">
        <f t="shared" si="9"/>
        <v>0</v>
      </c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  <c r="AL375" s="86"/>
      <c r="AM375" s="86"/>
      <c r="AN375" s="86"/>
      <c r="AO375" s="86"/>
      <c r="AP375" s="86"/>
      <c r="AQ375" s="86"/>
      <c r="AR375" s="86"/>
      <c r="AS375" s="86"/>
      <c r="AT375" s="86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  <c r="BF375" s="86"/>
      <c r="BG375" s="86"/>
      <c r="BH375" s="86"/>
      <c r="BI375" s="86"/>
      <c r="BJ375" s="86"/>
      <c r="BK375" s="86"/>
      <c r="BL375" s="86"/>
      <c r="BM375" s="86"/>
      <c r="BN375" s="86"/>
      <c r="BO375" s="86"/>
      <c r="BP375" s="86"/>
      <c r="BQ375" s="86"/>
      <c r="BR375" s="86"/>
      <c r="BS375" s="86"/>
      <c r="BT375" s="86"/>
      <c r="BU375" s="86"/>
      <c r="BV375" s="86"/>
      <c r="BW375" s="86"/>
      <c r="BX375" s="86"/>
      <c r="BY375" s="86"/>
      <c r="BZ375" s="86"/>
      <c r="CA375" s="86"/>
      <c r="CB375" s="86"/>
    </row>
    <row r="376" spans="1:80" ht="35.1" customHeight="1">
      <c r="E376" s="1"/>
      <c r="G376" s="31" t="s">
        <v>4</v>
      </c>
      <c r="H376" s="9">
        <f>SUM(H8:H375)</f>
        <v>0</v>
      </c>
    </row>
    <row r="377" spans="1:80" ht="35.1" customHeight="1">
      <c r="E377" s="1"/>
    </row>
    <row r="932" spans="8:8" ht="35.1" customHeight="1">
      <c r="H932" s="6"/>
    </row>
    <row r="933" spans="8:8" ht="35.1" customHeight="1">
      <c r="H933" s="6"/>
    </row>
    <row r="934" spans="8:8" ht="35.1" customHeight="1">
      <c r="H934" s="6"/>
    </row>
    <row r="935" spans="8:8" ht="35.1" customHeight="1">
      <c r="H935" s="6"/>
    </row>
    <row r="936" spans="8:8" ht="35.1" customHeight="1">
      <c r="H936" s="6"/>
    </row>
    <row r="937" spans="8:8" ht="35.1" customHeight="1">
      <c r="H937" s="6"/>
    </row>
    <row r="938" spans="8:8" ht="35.1" customHeight="1">
      <c r="H938" s="6"/>
    </row>
    <row r="939" spans="8:8" ht="35.1" customHeight="1">
      <c r="H939" s="6"/>
    </row>
    <row r="940" spans="8:8" ht="35.1" customHeight="1">
      <c r="H940" s="6"/>
    </row>
    <row r="941" spans="8:8" ht="35.1" customHeight="1">
      <c r="H941" s="6"/>
    </row>
    <row r="942" spans="8:8" ht="35.1" customHeight="1">
      <c r="H942" s="6"/>
    </row>
    <row r="943" spans="8:8" ht="35.1" customHeight="1">
      <c r="H943" s="6"/>
    </row>
    <row r="944" spans="8:8" ht="35.1" customHeight="1">
      <c r="H944" s="6"/>
    </row>
    <row r="945" spans="8:8" ht="35.1" customHeight="1">
      <c r="H945" s="6"/>
    </row>
    <row r="946" spans="8:8" ht="35.1" customHeight="1">
      <c r="H946" s="6"/>
    </row>
    <row r="947" spans="8:8" ht="35.1" customHeight="1">
      <c r="H947" s="6"/>
    </row>
    <row r="948" spans="8:8" ht="35.1" customHeight="1">
      <c r="H948" s="6"/>
    </row>
    <row r="949" spans="8:8" ht="35.1" customHeight="1">
      <c r="H949" s="6"/>
    </row>
    <row r="950" spans="8:8" ht="35.1" customHeight="1">
      <c r="H950" s="6"/>
    </row>
    <row r="951" spans="8:8" ht="35.1" customHeight="1">
      <c r="H951" s="6"/>
    </row>
    <row r="952" spans="8:8" ht="35.1" customHeight="1">
      <c r="H952" s="6"/>
    </row>
    <row r="953" spans="8:8" ht="35.1" customHeight="1">
      <c r="H953" s="6"/>
    </row>
    <row r="954" spans="8:8" ht="35.1" customHeight="1">
      <c r="H954" s="6"/>
    </row>
    <row r="955" spans="8:8" ht="35.1" customHeight="1">
      <c r="H955" s="6"/>
    </row>
    <row r="956" spans="8:8" ht="35.1" customHeight="1">
      <c r="H956" s="6"/>
    </row>
    <row r="957" spans="8:8" ht="35.1" customHeight="1">
      <c r="H957" s="6"/>
    </row>
    <row r="958" spans="8:8" ht="35.1" customHeight="1">
      <c r="H958" s="6"/>
    </row>
    <row r="959" spans="8:8" ht="35.1" customHeight="1">
      <c r="H959" s="6"/>
    </row>
    <row r="960" spans="8:8" ht="35.1" customHeight="1">
      <c r="H960" s="6"/>
    </row>
    <row r="961" spans="8:8" ht="35.1" customHeight="1">
      <c r="H961" s="6"/>
    </row>
    <row r="962" spans="8:8" ht="35.1" customHeight="1">
      <c r="H962" s="6"/>
    </row>
    <row r="963" spans="8:8" ht="35.1" customHeight="1">
      <c r="H963" s="6"/>
    </row>
    <row r="964" spans="8:8" ht="35.1" customHeight="1">
      <c r="H964" s="6"/>
    </row>
    <row r="965" spans="8:8" ht="35.1" customHeight="1">
      <c r="H965" s="6"/>
    </row>
    <row r="966" spans="8:8" ht="35.1" customHeight="1">
      <c r="H966" s="6"/>
    </row>
    <row r="967" spans="8:8" ht="35.1" customHeight="1">
      <c r="H967" s="6"/>
    </row>
    <row r="968" spans="8:8" ht="35.1" customHeight="1">
      <c r="H968" s="6"/>
    </row>
    <row r="969" spans="8:8" ht="35.1" customHeight="1">
      <c r="H969" s="6"/>
    </row>
    <row r="970" spans="8:8" ht="35.1" customHeight="1">
      <c r="H970" s="6"/>
    </row>
    <row r="971" spans="8:8" ht="35.1" customHeight="1">
      <c r="H971" s="6"/>
    </row>
    <row r="972" spans="8:8" ht="35.1" customHeight="1">
      <c r="H972" s="6"/>
    </row>
    <row r="973" spans="8:8" ht="35.1" customHeight="1">
      <c r="H973" s="6"/>
    </row>
    <row r="974" spans="8:8" ht="35.1" customHeight="1">
      <c r="H974" s="6"/>
    </row>
    <row r="975" spans="8:8" ht="35.1" customHeight="1">
      <c r="H975" s="6"/>
    </row>
    <row r="976" spans="8:8" ht="35.1" customHeight="1">
      <c r="H976" s="6"/>
    </row>
    <row r="977" spans="8:8" ht="35.1" customHeight="1">
      <c r="H977" s="6"/>
    </row>
    <row r="978" spans="8:8" ht="35.1" customHeight="1">
      <c r="H978" s="6"/>
    </row>
    <row r="979" spans="8:8" ht="35.1" customHeight="1">
      <c r="H979" s="6"/>
    </row>
    <row r="980" spans="8:8" ht="35.1" customHeight="1">
      <c r="H980" s="6"/>
    </row>
    <row r="981" spans="8:8" ht="35.1" customHeight="1">
      <c r="H981" s="6"/>
    </row>
    <row r="982" spans="8:8" ht="35.1" customHeight="1">
      <c r="H982" s="6"/>
    </row>
    <row r="983" spans="8:8" ht="35.1" customHeight="1">
      <c r="H983" s="6"/>
    </row>
    <row r="984" spans="8:8" ht="35.1" customHeight="1">
      <c r="H984" s="6"/>
    </row>
    <row r="985" spans="8:8" ht="35.1" customHeight="1">
      <c r="H985" s="6"/>
    </row>
    <row r="986" spans="8:8" ht="35.1" customHeight="1">
      <c r="H986" s="6"/>
    </row>
    <row r="987" spans="8:8" ht="35.1" customHeight="1">
      <c r="H987" s="6"/>
    </row>
    <row r="988" spans="8:8" ht="35.1" customHeight="1">
      <c r="H988" s="6"/>
    </row>
    <row r="989" spans="8:8" ht="35.1" customHeight="1">
      <c r="H989" s="6"/>
    </row>
    <row r="990" spans="8:8" ht="35.1" customHeight="1">
      <c r="H990" s="6"/>
    </row>
    <row r="991" spans="8:8" ht="35.1" customHeight="1">
      <c r="H991" s="6"/>
    </row>
    <row r="992" spans="8:8" ht="35.1" customHeight="1">
      <c r="H992" s="6"/>
    </row>
    <row r="993" spans="8:8" ht="35.1" customHeight="1">
      <c r="H993" s="6"/>
    </row>
    <row r="994" spans="8:8" ht="35.1" customHeight="1">
      <c r="H994" s="6"/>
    </row>
    <row r="995" spans="8:8" ht="35.1" customHeight="1">
      <c r="H995" s="6"/>
    </row>
    <row r="996" spans="8:8" ht="35.1" customHeight="1">
      <c r="H996" s="6"/>
    </row>
    <row r="997" spans="8:8" ht="35.1" customHeight="1">
      <c r="H997" s="6"/>
    </row>
    <row r="998" spans="8:8" ht="35.1" customHeight="1">
      <c r="H998" s="6"/>
    </row>
    <row r="999" spans="8:8" ht="35.1" customHeight="1">
      <c r="H999" s="6"/>
    </row>
    <row r="1000" spans="8:8" ht="35.1" customHeight="1">
      <c r="H1000" s="6"/>
    </row>
    <row r="1001" spans="8:8" ht="35.1" customHeight="1">
      <c r="H1001" s="6"/>
    </row>
    <row r="1002" spans="8:8" ht="35.1" customHeight="1">
      <c r="H1002" s="6"/>
    </row>
    <row r="1003" spans="8:8" ht="35.1" customHeight="1">
      <c r="H1003" s="6"/>
    </row>
    <row r="1004" spans="8:8" ht="35.1" customHeight="1">
      <c r="H1004" s="6"/>
    </row>
    <row r="1005" spans="8:8" ht="35.1" customHeight="1">
      <c r="H1005" s="6"/>
    </row>
    <row r="1006" spans="8:8" ht="35.1" customHeight="1">
      <c r="H1006" s="6"/>
    </row>
    <row r="1007" spans="8:8" ht="35.1" customHeight="1">
      <c r="H1007" s="6"/>
    </row>
    <row r="1008" spans="8:8" ht="35.1" customHeight="1">
      <c r="H1008" s="6"/>
    </row>
    <row r="1009" spans="8:8" ht="35.1" customHeight="1">
      <c r="H1009" s="6"/>
    </row>
    <row r="1010" spans="8:8" ht="35.1" customHeight="1">
      <c r="H1010" s="6"/>
    </row>
    <row r="1011" spans="8:8" ht="35.1" customHeight="1">
      <c r="H1011" s="6"/>
    </row>
    <row r="1012" spans="8:8" ht="35.1" customHeight="1">
      <c r="H1012" s="6"/>
    </row>
    <row r="1013" spans="8:8" ht="35.1" customHeight="1">
      <c r="H1013" s="6"/>
    </row>
    <row r="1014" spans="8:8" ht="35.1" customHeight="1">
      <c r="H1014" s="6"/>
    </row>
    <row r="1015" spans="8:8" ht="35.1" customHeight="1">
      <c r="H1015" s="6"/>
    </row>
    <row r="1016" spans="8:8" ht="35.1" customHeight="1">
      <c r="H1016" s="6"/>
    </row>
    <row r="1017" spans="8:8" ht="35.1" customHeight="1">
      <c r="H1017" s="6"/>
    </row>
    <row r="1018" spans="8:8" ht="35.1" customHeight="1">
      <c r="H1018" s="6"/>
    </row>
    <row r="1019" spans="8:8" ht="35.1" customHeight="1">
      <c r="H1019" s="6"/>
    </row>
    <row r="1020" spans="8:8" ht="35.1" customHeight="1">
      <c r="H1020" s="6"/>
    </row>
    <row r="1021" spans="8:8" ht="35.1" customHeight="1">
      <c r="H1021" s="6"/>
    </row>
    <row r="1022" spans="8:8" ht="35.1" customHeight="1">
      <c r="H1022" s="6"/>
    </row>
    <row r="1023" spans="8:8" ht="35.1" customHeight="1">
      <c r="H1023" s="6"/>
    </row>
    <row r="1024" spans="8:8" ht="35.1" customHeight="1">
      <c r="H1024" s="6"/>
    </row>
    <row r="1025" spans="8:8" ht="35.1" customHeight="1">
      <c r="H1025" s="6"/>
    </row>
    <row r="1026" spans="8:8" ht="35.1" customHeight="1">
      <c r="H1026" s="6"/>
    </row>
    <row r="1027" spans="8:8" ht="35.1" customHeight="1">
      <c r="H1027" s="6"/>
    </row>
    <row r="1028" spans="8:8" ht="35.1" customHeight="1">
      <c r="H1028" s="6"/>
    </row>
    <row r="1029" spans="8:8" ht="35.1" customHeight="1">
      <c r="H1029" s="6"/>
    </row>
    <row r="1030" spans="8:8" ht="35.1" customHeight="1">
      <c r="H1030" s="6"/>
    </row>
    <row r="1031" spans="8:8" ht="35.1" customHeight="1">
      <c r="H1031" s="6"/>
    </row>
    <row r="1032" spans="8:8" ht="35.1" customHeight="1">
      <c r="H1032" s="6"/>
    </row>
    <row r="1033" spans="8:8" ht="35.1" customHeight="1">
      <c r="H1033" s="6"/>
    </row>
    <row r="1034" spans="8:8" ht="35.1" customHeight="1">
      <c r="H1034" s="6"/>
    </row>
    <row r="1035" spans="8:8" ht="35.1" customHeight="1">
      <c r="H1035" s="6"/>
    </row>
    <row r="1036" spans="8:8" ht="35.1" customHeight="1">
      <c r="H1036" s="6"/>
    </row>
    <row r="1037" spans="8:8" ht="35.1" customHeight="1">
      <c r="H1037" s="6"/>
    </row>
    <row r="1038" spans="8:8" ht="35.1" customHeight="1">
      <c r="H1038" s="6"/>
    </row>
    <row r="1039" spans="8:8" ht="35.1" customHeight="1">
      <c r="H1039" s="6"/>
    </row>
    <row r="1040" spans="8:8" ht="35.1" customHeight="1">
      <c r="H1040" s="6"/>
    </row>
    <row r="1041" spans="8:8" ht="35.1" customHeight="1">
      <c r="H1041" s="6"/>
    </row>
    <row r="1042" spans="8:8" ht="35.1" customHeight="1">
      <c r="H1042" s="6"/>
    </row>
    <row r="1043" spans="8:8" ht="35.1" customHeight="1">
      <c r="H1043" s="6"/>
    </row>
    <row r="1044" spans="8:8" ht="35.1" customHeight="1">
      <c r="H1044" s="6"/>
    </row>
    <row r="1045" spans="8:8" ht="35.1" customHeight="1">
      <c r="H1045" s="6"/>
    </row>
    <row r="1046" spans="8:8" ht="35.1" customHeight="1">
      <c r="H1046" s="6"/>
    </row>
    <row r="1047" spans="8:8" ht="35.1" customHeight="1">
      <c r="H1047" s="6"/>
    </row>
    <row r="1048" spans="8:8" ht="35.1" customHeight="1">
      <c r="H1048" s="6"/>
    </row>
    <row r="1049" spans="8:8" ht="35.1" customHeight="1">
      <c r="H1049" s="6"/>
    </row>
    <row r="1050" spans="8:8" ht="35.1" customHeight="1">
      <c r="H1050" s="6"/>
    </row>
    <row r="1051" spans="8:8" ht="35.1" customHeight="1">
      <c r="H1051" s="6"/>
    </row>
    <row r="1052" spans="8:8" ht="35.1" customHeight="1">
      <c r="H1052" s="6"/>
    </row>
    <row r="1053" spans="8:8" ht="35.1" customHeight="1">
      <c r="H1053" s="6"/>
    </row>
    <row r="1054" spans="8:8" ht="35.1" customHeight="1">
      <c r="H1054" s="6"/>
    </row>
    <row r="1055" spans="8:8" ht="35.1" customHeight="1">
      <c r="H1055" s="6"/>
    </row>
    <row r="1056" spans="8:8" ht="35.1" customHeight="1">
      <c r="H1056" s="6"/>
    </row>
    <row r="1057" spans="8:8" ht="35.1" customHeight="1">
      <c r="H1057" s="6"/>
    </row>
    <row r="1058" spans="8:8" ht="35.1" customHeight="1">
      <c r="H1058" s="6"/>
    </row>
    <row r="1059" spans="8:8" ht="35.1" customHeight="1">
      <c r="H1059" s="6"/>
    </row>
    <row r="1060" spans="8:8" ht="35.1" customHeight="1">
      <c r="H1060" s="6"/>
    </row>
    <row r="1061" spans="8:8" ht="35.1" customHeight="1">
      <c r="H1061" s="6"/>
    </row>
    <row r="1062" spans="8:8" ht="35.1" customHeight="1">
      <c r="H1062" s="6"/>
    </row>
    <row r="1063" spans="8:8" ht="35.1" customHeight="1">
      <c r="H1063" s="6"/>
    </row>
    <row r="1064" spans="8:8" ht="35.1" customHeight="1">
      <c r="H1064" s="6"/>
    </row>
    <row r="1065" spans="8:8" ht="35.1" customHeight="1">
      <c r="H1065" s="6"/>
    </row>
    <row r="1066" spans="8:8" ht="35.1" customHeight="1">
      <c r="H1066" s="6"/>
    </row>
    <row r="1067" spans="8:8" ht="35.1" customHeight="1">
      <c r="H1067" s="6"/>
    </row>
    <row r="1068" spans="8:8" ht="35.1" customHeight="1">
      <c r="H1068" s="6"/>
    </row>
    <row r="1069" spans="8:8" ht="35.1" customHeight="1">
      <c r="H1069" s="6"/>
    </row>
    <row r="1070" spans="8:8" ht="35.1" customHeight="1">
      <c r="H1070" s="6"/>
    </row>
    <row r="1071" spans="8:8" ht="35.1" customHeight="1">
      <c r="H1071" s="6"/>
    </row>
    <row r="1072" spans="8:8" ht="35.1" customHeight="1">
      <c r="H1072" s="6"/>
    </row>
    <row r="1073" spans="8:8" ht="35.1" customHeight="1">
      <c r="H1073" s="6"/>
    </row>
    <row r="1074" spans="8:8" ht="35.1" customHeight="1">
      <c r="H1074" s="6"/>
    </row>
    <row r="1075" spans="8:8" ht="35.1" customHeight="1">
      <c r="H1075" s="6"/>
    </row>
    <row r="1076" spans="8:8" ht="35.1" customHeight="1">
      <c r="H1076" s="6"/>
    </row>
    <row r="1077" spans="8:8" ht="35.1" customHeight="1">
      <c r="H1077" s="6"/>
    </row>
    <row r="1078" spans="8:8" ht="35.1" customHeight="1">
      <c r="H1078" s="6"/>
    </row>
    <row r="1079" spans="8:8" ht="35.1" customHeight="1">
      <c r="H1079" s="6"/>
    </row>
    <row r="1080" spans="8:8" ht="35.1" customHeight="1">
      <c r="H1080" s="6"/>
    </row>
    <row r="1081" spans="8:8" ht="35.1" customHeight="1">
      <c r="H1081" s="6"/>
    </row>
    <row r="1082" spans="8:8" ht="35.1" customHeight="1">
      <c r="H1082" s="6"/>
    </row>
    <row r="1083" spans="8:8" ht="35.1" customHeight="1">
      <c r="H1083" s="6"/>
    </row>
    <row r="1084" spans="8:8" ht="35.1" customHeight="1">
      <c r="H1084" s="6"/>
    </row>
    <row r="1085" spans="8:8" ht="35.1" customHeight="1">
      <c r="H1085" s="6"/>
    </row>
    <row r="1086" spans="8:8" ht="35.1" customHeight="1">
      <c r="H1086" s="6"/>
    </row>
    <row r="1087" spans="8:8" ht="35.1" customHeight="1">
      <c r="H1087" s="6"/>
    </row>
    <row r="1088" spans="8:8" ht="35.1" customHeight="1">
      <c r="H1088" s="6"/>
    </row>
    <row r="1089" spans="8:8" ht="35.1" customHeight="1">
      <c r="H1089" s="6"/>
    </row>
    <row r="1090" spans="8:8" ht="35.1" customHeight="1">
      <c r="H1090" s="6"/>
    </row>
    <row r="1091" spans="8:8" ht="35.1" customHeight="1">
      <c r="H1091" s="6"/>
    </row>
    <row r="1092" spans="8:8" ht="35.1" customHeight="1">
      <c r="H1092" s="6"/>
    </row>
    <row r="1093" spans="8:8" ht="35.1" customHeight="1">
      <c r="H1093" s="6"/>
    </row>
    <row r="1094" spans="8:8" ht="35.1" customHeight="1">
      <c r="H1094" s="6"/>
    </row>
    <row r="1095" spans="8:8" ht="35.1" customHeight="1">
      <c r="H1095" s="6"/>
    </row>
    <row r="1096" spans="8:8" ht="35.1" customHeight="1">
      <c r="H1096" s="6"/>
    </row>
    <row r="1097" spans="8:8" ht="35.1" customHeight="1">
      <c r="H1097" s="6"/>
    </row>
    <row r="1098" spans="8:8" ht="35.1" customHeight="1">
      <c r="H1098" s="6"/>
    </row>
    <row r="1099" spans="8:8" ht="35.1" customHeight="1">
      <c r="H1099" s="6"/>
    </row>
    <row r="1100" spans="8:8" ht="35.1" customHeight="1">
      <c r="H1100" s="6"/>
    </row>
    <row r="1101" spans="8:8" ht="35.1" customHeight="1">
      <c r="H1101" s="6"/>
    </row>
    <row r="1102" spans="8:8" ht="35.1" customHeight="1">
      <c r="H1102" s="6"/>
    </row>
    <row r="1103" spans="8:8" ht="35.1" customHeight="1">
      <c r="H1103" s="6"/>
    </row>
    <row r="1104" spans="8:8" ht="35.1" customHeight="1">
      <c r="H1104" s="6"/>
    </row>
    <row r="1105" spans="8:8" ht="35.1" customHeight="1">
      <c r="H1105" s="6"/>
    </row>
    <row r="1106" spans="8:8" ht="35.1" customHeight="1">
      <c r="H1106" s="6"/>
    </row>
    <row r="1107" spans="8:8" ht="35.1" customHeight="1">
      <c r="H1107" s="6"/>
    </row>
    <row r="1108" spans="8:8" ht="35.1" customHeight="1">
      <c r="H1108" s="6"/>
    </row>
    <row r="1109" spans="8:8" ht="35.1" customHeight="1">
      <c r="H1109" s="6"/>
    </row>
    <row r="1110" spans="8:8" ht="35.1" customHeight="1">
      <c r="H1110" s="6"/>
    </row>
    <row r="1111" spans="8:8" ht="35.1" customHeight="1">
      <c r="H1111" s="6"/>
    </row>
    <row r="1112" spans="8:8" ht="35.1" customHeight="1">
      <c r="H1112" s="6"/>
    </row>
    <row r="1113" spans="8:8" ht="35.1" customHeight="1">
      <c r="H1113" s="6"/>
    </row>
    <row r="1114" spans="8:8" ht="35.1" customHeight="1">
      <c r="H1114" s="6"/>
    </row>
    <row r="1115" spans="8:8" ht="35.1" customHeight="1">
      <c r="H1115" s="6"/>
    </row>
    <row r="1116" spans="8:8" ht="35.1" customHeight="1">
      <c r="H1116" s="6"/>
    </row>
    <row r="1117" spans="8:8" ht="35.1" customHeight="1">
      <c r="H1117" s="6"/>
    </row>
    <row r="1118" spans="8:8" ht="35.1" customHeight="1">
      <c r="H1118" s="6"/>
    </row>
    <row r="1119" spans="8:8" ht="35.1" customHeight="1">
      <c r="H1119" s="6"/>
    </row>
    <row r="1120" spans="8:8" ht="35.1" customHeight="1">
      <c r="H1120" s="6"/>
    </row>
    <row r="1121" spans="8:8" ht="35.1" customHeight="1">
      <c r="H1121" s="6"/>
    </row>
    <row r="1122" spans="8:8" ht="35.1" customHeight="1">
      <c r="H1122" s="6"/>
    </row>
    <row r="1123" spans="8:8" ht="35.1" customHeight="1">
      <c r="H1123" s="6"/>
    </row>
    <row r="1124" spans="8:8" ht="35.1" customHeight="1">
      <c r="H1124" s="6"/>
    </row>
    <row r="1125" spans="8:8" ht="35.1" customHeight="1">
      <c r="H1125" s="6"/>
    </row>
    <row r="1126" spans="8:8" ht="35.1" customHeight="1">
      <c r="H1126" s="6"/>
    </row>
    <row r="1127" spans="8:8" ht="35.1" customHeight="1">
      <c r="H1127" s="6"/>
    </row>
    <row r="1128" spans="8:8" ht="35.1" customHeight="1">
      <c r="H1128" s="6"/>
    </row>
    <row r="1129" spans="8:8" ht="35.1" customHeight="1">
      <c r="H1129" s="6"/>
    </row>
    <row r="1130" spans="8:8" ht="35.1" customHeight="1">
      <c r="H1130" s="6"/>
    </row>
    <row r="1131" spans="8:8" ht="35.1" customHeight="1">
      <c r="H1131" s="6"/>
    </row>
    <row r="1132" spans="8:8" ht="35.1" customHeight="1">
      <c r="H1132" s="6"/>
    </row>
    <row r="1133" spans="8:8" ht="35.1" customHeight="1">
      <c r="H1133" s="6"/>
    </row>
    <row r="1134" spans="8:8" ht="35.1" customHeight="1">
      <c r="H1134" s="6"/>
    </row>
    <row r="1135" spans="8:8" ht="35.1" customHeight="1">
      <c r="H1135" s="6"/>
    </row>
    <row r="1136" spans="8:8" ht="35.1" customHeight="1">
      <c r="H1136" s="6"/>
    </row>
    <row r="1137" spans="8:8" ht="35.1" customHeight="1">
      <c r="H1137" s="6"/>
    </row>
    <row r="1138" spans="8:8" ht="35.1" customHeight="1">
      <c r="H1138" s="6"/>
    </row>
    <row r="1139" spans="8:8" ht="35.1" customHeight="1">
      <c r="H1139" s="6"/>
    </row>
    <row r="1140" spans="8:8" ht="35.1" customHeight="1">
      <c r="H1140" s="6"/>
    </row>
    <row r="1141" spans="8:8" ht="35.1" customHeight="1">
      <c r="H1141" s="6"/>
    </row>
    <row r="1142" spans="8:8" ht="35.1" customHeight="1">
      <c r="H1142" s="6"/>
    </row>
    <row r="1143" spans="8:8" ht="35.1" customHeight="1">
      <c r="H1143" s="6"/>
    </row>
    <row r="1144" spans="8:8" ht="35.1" customHeight="1">
      <c r="H1144" s="6"/>
    </row>
    <row r="1145" spans="8:8" ht="35.1" customHeight="1">
      <c r="H1145" s="6"/>
    </row>
    <row r="1146" spans="8:8" ht="35.1" customHeight="1">
      <c r="H1146" s="6"/>
    </row>
    <row r="1147" spans="8:8" ht="35.1" customHeight="1">
      <c r="H1147" s="6"/>
    </row>
    <row r="1148" spans="8:8" ht="35.1" customHeight="1">
      <c r="H1148" s="6"/>
    </row>
    <row r="1149" spans="8:8" ht="35.1" customHeight="1">
      <c r="H1149" s="6"/>
    </row>
    <row r="1150" spans="8:8" ht="35.1" customHeight="1">
      <c r="H1150" s="6"/>
    </row>
    <row r="1151" spans="8:8" ht="35.1" customHeight="1">
      <c r="H1151" s="6"/>
    </row>
    <row r="1152" spans="8:8" ht="35.1" customHeight="1">
      <c r="H1152" s="6"/>
    </row>
    <row r="1153" spans="8:8" ht="35.1" customHeight="1">
      <c r="H1153" s="6"/>
    </row>
    <row r="1154" spans="8:8" ht="35.1" customHeight="1">
      <c r="H1154" s="6"/>
    </row>
    <row r="1155" spans="8:8" ht="35.1" customHeight="1">
      <c r="H1155" s="6"/>
    </row>
    <row r="1156" spans="8:8" ht="35.1" customHeight="1">
      <c r="H1156" s="6"/>
    </row>
    <row r="1157" spans="8:8" ht="35.1" customHeight="1">
      <c r="H1157" s="6"/>
    </row>
    <row r="1158" spans="8:8" ht="35.1" customHeight="1">
      <c r="H1158" s="6"/>
    </row>
    <row r="1159" spans="8:8" ht="35.1" customHeight="1">
      <c r="H1159" s="6"/>
    </row>
    <row r="1160" spans="8:8" ht="35.1" customHeight="1">
      <c r="H1160" s="6"/>
    </row>
    <row r="1161" spans="8:8" ht="35.1" customHeight="1">
      <c r="H1161" s="6"/>
    </row>
    <row r="1162" spans="8:8" ht="35.1" customHeight="1">
      <c r="H1162" s="6"/>
    </row>
    <row r="1163" spans="8:8" ht="35.1" customHeight="1">
      <c r="H1163" s="6"/>
    </row>
    <row r="1164" spans="8:8" ht="35.1" customHeight="1">
      <c r="H1164" s="6"/>
    </row>
    <row r="1165" spans="8:8" ht="35.1" customHeight="1">
      <c r="H1165" s="6"/>
    </row>
    <row r="1166" spans="8:8" ht="35.1" customHeight="1">
      <c r="H1166" s="6"/>
    </row>
    <row r="1167" spans="8:8" ht="35.1" customHeight="1">
      <c r="H1167" s="6"/>
    </row>
    <row r="1168" spans="8:8" ht="35.1" customHeight="1">
      <c r="H1168" s="6"/>
    </row>
    <row r="1169" spans="8:8" ht="35.1" customHeight="1">
      <c r="H1169" s="6"/>
    </row>
    <row r="1170" spans="8:8" ht="35.1" customHeight="1">
      <c r="H1170" s="6"/>
    </row>
    <row r="1171" spans="8:8" ht="35.1" customHeight="1">
      <c r="H1171" s="6"/>
    </row>
    <row r="1172" spans="8:8" ht="35.1" customHeight="1">
      <c r="H1172" s="6"/>
    </row>
    <row r="1173" spans="8:8" ht="35.1" customHeight="1">
      <c r="H1173" s="6"/>
    </row>
    <row r="1174" spans="8:8" ht="35.1" customHeight="1">
      <c r="H1174" s="6"/>
    </row>
    <row r="1175" spans="8:8" ht="35.1" customHeight="1">
      <c r="H1175" s="6"/>
    </row>
    <row r="1176" spans="8:8" ht="35.1" customHeight="1">
      <c r="H1176" s="6"/>
    </row>
    <row r="1177" spans="8:8" ht="35.1" customHeight="1">
      <c r="H1177" s="6"/>
    </row>
    <row r="1178" spans="8:8" ht="35.1" customHeight="1">
      <c r="H1178" s="6"/>
    </row>
    <row r="1179" spans="8:8" ht="35.1" customHeight="1">
      <c r="H1179" s="6"/>
    </row>
    <row r="1180" spans="8:8" ht="35.1" customHeight="1">
      <c r="H1180" s="6"/>
    </row>
    <row r="1181" spans="8:8" ht="35.1" customHeight="1">
      <c r="H1181" s="6"/>
    </row>
    <row r="1182" spans="8:8" ht="35.1" customHeight="1">
      <c r="H1182" s="6"/>
    </row>
    <row r="1183" spans="8:8" ht="35.1" customHeight="1">
      <c r="H1183" s="6"/>
    </row>
    <row r="1184" spans="8:8" ht="35.1" customHeight="1">
      <c r="H1184" s="6"/>
    </row>
    <row r="1185" spans="8:8" ht="35.1" customHeight="1">
      <c r="H1185" s="6"/>
    </row>
    <row r="1186" spans="8:8" ht="35.1" customHeight="1">
      <c r="H1186" s="6"/>
    </row>
    <row r="1187" spans="8:8" ht="35.1" customHeight="1">
      <c r="H1187" s="6"/>
    </row>
    <row r="1188" spans="8:8" ht="35.1" customHeight="1">
      <c r="H1188" s="6"/>
    </row>
    <row r="1189" spans="8:8" ht="35.1" customHeight="1">
      <c r="H1189" s="6"/>
    </row>
    <row r="1190" spans="8:8" ht="35.1" customHeight="1">
      <c r="H1190" s="6"/>
    </row>
    <row r="1191" spans="8:8" ht="35.1" customHeight="1">
      <c r="H1191" s="6"/>
    </row>
    <row r="1192" spans="8:8" ht="35.1" customHeight="1">
      <c r="H1192" s="6"/>
    </row>
    <row r="1193" spans="8:8" ht="35.1" customHeight="1">
      <c r="H1193" s="6"/>
    </row>
    <row r="1194" spans="8:8" ht="35.1" customHeight="1">
      <c r="H1194" s="6"/>
    </row>
    <row r="1195" spans="8:8" ht="35.1" customHeight="1">
      <c r="H1195" s="6"/>
    </row>
    <row r="1196" spans="8:8" ht="35.1" customHeight="1">
      <c r="H1196" s="6"/>
    </row>
    <row r="1197" spans="8:8" ht="35.1" customHeight="1">
      <c r="H1197" s="6"/>
    </row>
    <row r="1198" spans="8:8" ht="35.1" customHeight="1">
      <c r="H1198" s="6"/>
    </row>
    <row r="1199" spans="8:8" ht="35.1" customHeight="1">
      <c r="H1199" s="6"/>
    </row>
    <row r="1200" spans="8:8" ht="35.1" customHeight="1">
      <c r="H1200" s="6"/>
    </row>
    <row r="1201" spans="8:8" ht="35.1" customHeight="1">
      <c r="H1201" s="6"/>
    </row>
    <row r="1202" spans="8:8" ht="35.1" customHeight="1">
      <c r="H1202" s="6"/>
    </row>
    <row r="1203" spans="8:8" ht="35.1" customHeight="1">
      <c r="H1203" s="6"/>
    </row>
    <row r="1204" spans="8:8" ht="35.1" customHeight="1">
      <c r="H1204" s="6"/>
    </row>
    <row r="1205" spans="8:8" ht="35.1" customHeight="1">
      <c r="H1205" s="6"/>
    </row>
    <row r="1206" spans="8:8" ht="35.1" customHeight="1">
      <c r="H1206" s="6"/>
    </row>
    <row r="1207" spans="8:8" ht="35.1" customHeight="1">
      <c r="H1207" s="6"/>
    </row>
    <row r="1208" spans="8:8" ht="35.1" customHeight="1">
      <c r="H1208" s="6"/>
    </row>
    <row r="1209" spans="8:8" ht="35.1" customHeight="1">
      <c r="H1209" s="6"/>
    </row>
    <row r="1210" spans="8:8" ht="35.1" customHeight="1">
      <c r="H1210" s="6"/>
    </row>
    <row r="1211" spans="8:8" ht="35.1" customHeight="1">
      <c r="H1211" s="6"/>
    </row>
    <row r="1212" spans="8:8" ht="35.1" customHeight="1">
      <c r="H1212" s="6"/>
    </row>
    <row r="1213" spans="8:8" ht="35.1" customHeight="1">
      <c r="H1213" s="6"/>
    </row>
    <row r="1214" spans="8:8" ht="35.1" customHeight="1">
      <c r="H1214" s="6"/>
    </row>
    <row r="1215" spans="8:8" ht="35.1" customHeight="1">
      <c r="H1215" s="6"/>
    </row>
    <row r="1216" spans="8:8" ht="35.1" customHeight="1">
      <c r="H1216" s="6"/>
    </row>
    <row r="1217" spans="8:8" ht="35.1" customHeight="1">
      <c r="H1217" s="6"/>
    </row>
    <row r="1218" spans="8:8" ht="35.1" customHeight="1">
      <c r="H1218" s="6"/>
    </row>
    <row r="1219" spans="8:8" ht="35.1" customHeight="1">
      <c r="H1219" s="6"/>
    </row>
    <row r="1220" spans="8:8" ht="35.1" customHeight="1">
      <c r="H1220" s="6"/>
    </row>
    <row r="1221" spans="8:8" ht="35.1" customHeight="1">
      <c r="H1221" s="6"/>
    </row>
    <row r="1222" spans="8:8" ht="35.1" customHeight="1">
      <c r="H1222" s="6"/>
    </row>
    <row r="1223" spans="8:8" ht="35.1" customHeight="1">
      <c r="H1223" s="6"/>
    </row>
    <row r="1224" spans="8:8" ht="35.1" customHeight="1">
      <c r="H1224" s="6"/>
    </row>
    <row r="1225" spans="8:8" ht="35.1" customHeight="1">
      <c r="H1225" s="6"/>
    </row>
    <row r="1226" spans="8:8" ht="35.1" customHeight="1">
      <c r="H1226" s="6"/>
    </row>
    <row r="1227" spans="8:8" ht="35.1" customHeight="1">
      <c r="H1227" s="6"/>
    </row>
    <row r="1228" spans="8:8" ht="35.1" customHeight="1">
      <c r="H1228" s="6"/>
    </row>
    <row r="1229" spans="8:8" ht="35.1" customHeight="1">
      <c r="H1229" s="6"/>
    </row>
    <row r="1230" spans="8:8" ht="35.1" customHeight="1">
      <c r="H1230" s="6"/>
    </row>
    <row r="1231" spans="8:8" ht="35.1" customHeight="1">
      <c r="H1231" s="6"/>
    </row>
    <row r="1232" spans="8:8" ht="35.1" customHeight="1">
      <c r="H1232" s="6"/>
    </row>
    <row r="1233" spans="8:8" ht="35.1" customHeight="1">
      <c r="H1233" s="6"/>
    </row>
    <row r="1234" spans="8:8" ht="35.1" customHeight="1">
      <c r="H1234" s="6"/>
    </row>
    <row r="1235" spans="8:8" ht="35.1" customHeight="1">
      <c r="H1235" s="6"/>
    </row>
    <row r="1236" spans="8:8" ht="35.1" customHeight="1">
      <c r="H1236" s="6"/>
    </row>
    <row r="1237" spans="8:8" ht="35.1" customHeight="1">
      <c r="H1237" s="6"/>
    </row>
    <row r="1238" spans="8:8" ht="35.1" customHeight="1">
      <c r="H1238" s="6"/>
    </row>
    <row r="1239" spans="8:8" ht="35.1" customHeight="1">
      <c r="H1239" s="6"/>
    </row>
    <row r="1240" spans="8:8" ht="35.1" customHeight="1">
      <c r="H1240" s="6"/>
    </row>
    <row r="1241" spans="8:8" ht="35.1" customHeight="1">
      <c r="H1241" s="6"/>
    </row>
    <row r="1242" spans="8:8" ht="35.1" customHeight="1">
      <c r="H1242" s="6"/>
    </row>
    <row r="1243" spans="8:8" ht="35.1" customHeight="1">
      <c r="H1243" s="6"/>
    </row>
    <row r="1244" spans="8:8" ht="35.1" customHeight="1">
      <c r="H1244" s="6"/>
    </row>
    <row r="1245" spans="8:8" ht="35.1" customHeight="1">
      <c r="H1245" s="6"/>
    </row>
    <row r="1246" spans="8:8" ht="35.1" customHeight="1">
      <c r="H1246" s="6"/>
    </row>
    <row r="1247" spans="8:8" ht="35.1" customHeight="1">
      <c r="H1247" s="6"/>
    </row>
    <row r="1248" spans="8:8" ht="35.1" customHeight="1">
      <c r="H1248" s="6"/>
    </row>
    <row r="1249" spans="8:8" ht="35.1" customHeight="1">
      <c r="H1249" s="6"/>
    </row>
    <row r="1250" spans="8:8" ht="35.1" customHeight="1">
      <c r="H1250" s="6"/>
    </row>
    <row r="1251" spans="8:8" ht="35.1" customHeight="1">
      <c r="H1251" s="6"/>
    </row>
    <row r="1252" spans="8:8" ht="35.1" customHeight="1">
      <c r="H1252" s="6"/>
    </row>
    <row r="1253" spans="8:8" ht="35.1" customHeight="1">
      <c r="H1253" s="6"/>
    </row>
    <row r="1254" spans="8:8" ht="35.1" customHeight="1">
      <c r="H1254" s="6"/>
    </row>
    <row r="1255" spans="8:8" ht="35.1" customHeight="1">
      <c r="H1255" s="6"/>
    </row>
    <row r="1256" spans="8:8" ht="35.1" customHeight="1">
      <c r="H1256" s="6"/>
    </row>
    <row r="1257" spans="8:8" ht="35.1" customHeight="1">
      <c r="H1257" s="6"/>
    </row>
    <row r="1258" spans="8:8" ht="35.1" customHeight="1">
      <c r="H1258" s="6"/>
    </row>
    <row r="1259" spans="8:8" ht="35.1" customHeight="1">
      <c r="H1259" s="6"/>
    </row>
    <row r="1260" spans="8:8" ht="35.1" customHeight="1">
      <c r="H1260" s="6"/>
    </row>
    <row r="1261" spans="8:8" ht="35.1" customHeight="1">
      <c r="H1261" s="6"/>
    </row>
    <row r="1262" spans="8:8" ht="35.1" customHeight="1">
      <c r="H1262" s="6"/>
    </row>
    <row r="1263" spans="8:8" ht="35.1" customHeight="1">
      <c r="H1263" s="6"/>
    </row>
    <row r="1264" spans="8:8" ht="35.1" customHeight="1">
      <c r="H1264" s="6"/>
    </row>
    <row r="1265" spans="8:8" ht="35.1" customHeight="1">
      <c r="H1265" s="6"/>
    </row>
    <row r="1266" spans="8:8" ht="35.1" customHeight="1">
      <c r="H1266" s="6"/>
    </row>
    <row r="1267" spans="8:8" ht="35.1" customHeight="1">
      <c r="H1267" s="6"/>
    </row>
  </sheetData>
  <autoFilter ref="A7:H376" xr:uid="{00000000-0009-0000-0000-000000000000}"/>
  <sortState xmlns:xlrd2="http://schemas.microsoft.com/office/spreadsheetml/2017/richdata2" ref="A221:CB375">
    <sortCondition ref="B221:B375"/>
  </sortState>
  <mergeCells count="9">
    <mergeCell ref="B5:F5"/>
    <mergeCell ref="G5:H5"/>
    <mergeCell ref="A6:H6"/>
    <mergeCell ref="A1:H1"/>
    <mergeCell ref="B2:F2"/>
    <mergeCell ref="B3:F3"/>
    <mergeCell ref="G3:H3"/>
    <mergeCell ref="B4:F4"/>
    <mergeCell ref="G4:H4"/>
  </mergeCells>
  <pageMargins left="0.27559055118110237" right="0.27559055118110237" top="0.27559055118110237" bottom="0.17" header="0.23622047244094491" footer="0.17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2024-04-16T20:56:44Z</dcterms:created>
  <dcterms:modified xsi:type="dcterms:W3CDTF">2025-11-21T15:48:06Z</dcterms:modified>
</cp:coreProperties>
</file>